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95" windowWidth="23250" windowHeight="12270"/>
  </bookViews>
  <sheets>
    <sheet name="2019" sheetId="22" r:id="rId1"/>
  </sheets>
  <definedNames>
    <definedName name="_xlnm._FilterDatabase" localSheetId="0" hidden="1">'2019'!$A$1:$Z$374</definedName>
  </definedNames>
  <calcPr calcId="145621"/>
</workbook>
</file>

<file path=xl/calcChain.xml><?xml version="1.0" encoding="utf-8"?>
<calcChain xmlns="http://schemas.openxmlformats.org/spreadsheetml/2006/main">
  <c r="U375" i="22" l="1"/>
  <c r="U376" i="22"/>
  <c r="U377" i="22"/>
  <c r="U378" i="22"/>
  <c r="U379" i="22"/>
  <c r="U380" i="22"/>
  <c r="U381" i="22"/>
  <c r="U382" i="22"/>
  <c r="U383" i="22"/>
  <c r="U384" i="22"/>
  <c r="U385" i="22"/>
  <c r="U386" i="22"/>
  <c r="U387" i="22"/>
  <c r="U388" i="22"/>
  <c r="U389" i="22"/>
  <c r="U390" i="22"/>
  <c r="U391" i="22"/>
  <c r="U392" i="22"/>
  <c r="U393" i="22"/>
  <c r="U394" i="22"/>
  <c r="U395" i="22"/>
  <c r="U396" i="22"/>
  <c r="U397" i="22"/>
  <c r="U398" i="22"/>
  <c r="U399" i="22"/>
  <c r="U400" i="22"/>
  <c r="U401" i="22"/>
  <c r="U402" i="22"/>
  <c r="U403" i="22"/>
  <c r="U404" i="22"/>
  <c r="U405" i="22"/>
  <c r="U406" i="22"/>
  <c r="U407" i="22"/>
  <c r="U408" i="22"/>
  <c r="U409" i="22"/>
  <c r="U410" i="22"/>
  <c r="U411" i="22"/>
  <c r="U412" i="22"/>
  <c r="U413" i="22"/>
  <c r="U414" i="22"/>
  <c r="U415" i="22"/>
  <c r="U416" i="22"/>
  <c r="U417" i="22"/>
  <c r="U418" i="22"/>
  <c r="U419" i="22"/>
  <c r="N375" i="22"/>
  <c r="N376" i="22"/>
  <c r="N377" i="22"/>
  <c r="N378" i="22"/>
  <c r="N379" i="22"/>
  <c r="N380" i="22"/>
  <c r="N381" i="22"/>
  <c r="N382" i="22"/>
  <c r="N383" i="22"/>
  <c r="N384" i="22"/>
  <c r="N385" i="22"/>
  <c r="N386" i="22"/>
  <c r="N387" i="22"/>
  <c r="N388" i="22"/>
  <c r="N389" i="22"/>
  <c r="N390" i="22"/>
  <c r="N391" i="22"/>
  <c r="N392" i="22"/>
  <c r="N393" i="22"/>
  <c r="N394" i="22"/>
  <c r="N395" i="22"/>
  <c r="N396" i="22"/>
  <c r="N397" i="22"/>
  <c r="N398" i="22"/>
  <c r="N399" i="22"/>
  <c r="N400" i="22"/>
  <c r="N401" i="22"/>
  <c r="N402" i="22"/>
  <c r="N403" i="22"/>
  <c r="N404" i="22"/>
  <c r="N405" i="22"/>
  <c r="N406" i="22"/>
  <c r="N407" i="22"/>
  <c r="N408" i="22"/>
  <c r="N409" i="22"/>
  <c r="N410" i="22"/>
  <c r="N411" i="22"/>
  <c r="N412" i="22"/>
  <c r="N413" i="22"/>
  <c r="N414" i="22"/>
  <c r="N415" i="22"/>
  <c r="N416" i="22"/>
  <c r="N417" i="22"/>
  <c r="N418" i="22"/>
  <c r="N419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390" i="22"/>
  <c r="L391" i="22"/>
  <c r="L392" i="22"/>
  <c r="L393" i="22"/>
  <c r="L394" i="22"/>
  <c r="L395" i="22"/>
  <c r="L396" i="22"/>
  <c r="L397" i="22"/>
  <c r="L398" i="22"/>
  <c r="L399" i="22"/>
  <c r="L400" i="22"/>
  <c r="L401" i="22"/>
  <c r="L402" i="22"/>
  <c r="L403" i="22"/>
  <c r="L404" i="22"/>
  <c r="L405" i="22"/>
  <c r="L406" i="22"/>
  <c r="L407" i="22"/>
  <c r="L408" i="22"/>
  <c r="L409" i="22"/>
  <c r="L410" i="22"/>
  <c r="L411" i="22"/>
  <c r="L412" i="22"/>
  <c r="L413" i="22"/>
  <c r="L414" i="22"/>
  <c r="L415" i="22"/>
  <c r="L416" i="22"/>
  <c r="L417" i="22"/>
  <c r="L418" i="22"/>
  <c r="L419" i="22"/>
  <c r="U183" i="22" l="1"/>
  <c r="U185" i="22"/>
  <c r="N185" i="22"/>
  <c r="L185" i="22"/>
  <c r="V313" i="22" l="1"/>
  <c r="O363" i="22"/>
  <c r="S325" i="22"/>
  <c r="S128" i="22"/>
  <c r="S220" i="22"/>
  <c r="S314" i="22"/>
  <c r="U349" i="22" l="1"/>
  <c r="U354" i="22"/>
  <c r="U355" i="22"/>
  <c r="U356" i="22"/>
  <c r="U357" i="22"/>
  <c r="U358" i="22"/>
  <c r="U360" i="22"/>
  <c r="U361" i="22"/>
  <c r="U362" i="22"/>
  <c r="U363" i="22"/>
  <c r="U364" i="22"/>
  <c r="U365" i="22"/>
  <c r="U366" i="22"/>
  <c r="U367" i="22"/>
  <c r="U368" i="22"/>
  <c r="U369" i="22"/>
  <c r="U370" i="22"/>
  <c r="U371" i="22"/>
  <c r="U372" i="22"/>
  <c r="U373" i="22"/>
  <c r="U374" i="22"/>
  <c r="N349" i="22"/>
  <c r="N350" i="22"/>
  <c r="N352" i="22"/>
  <c r="N353" i="22"/>
  <c r="N354" i="22"/>
  <c r="N355" i="22"/>
  <c r="N356" i="22"/>
  <c r="N357" i="22"/>
  <c r="N358" i="22"/>
  <c r="N360" i="22"/>
  <c r="N361" i="22"/>
  <c r="N362" i="22"/>
  <c r="N363" i="22"/>
  <c r="N364" i="22"/>
  <c r="N365" i="22"/>
  <c r="N366" i="22"/>
  <c r="N367" i="22"/>
  <c r="N368" i="22"/>
  <c r="N369" i="22"/>
  <c r="N370" i="22"/>
  <c r="N371" i="22"/>
  <c r="N372" i="22"/>
  <c r="N373" i="22"/>
  <c r="N374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49" i="22"/>
  <c r="L350" i="22"/>
  <c r="L352" i="22"/>
  <c r="L353" i="22"/>
  <c r="L354" i="22"/>
  <c r="L355" i="22"/>
  <c r="L356" i="22"/>
  <c r="L357" i="22"/>
  <c r="L358" i="22"/>
  <c r="U158" i="22" l="1"/>
  <c r="U159" i="22"/>
  <c r="U157" i="22"/>
  <c r="U154" i="22"/>
  <c r="U152" i="22"/>
  <c r="U151" i="22"/>
  <c r="U150" i="22"/>
  <c r="U148" i="22"/>
  <c r="U305" i="22" l="1"/>
  <c r="U306" i="22"/>
  <c r="U307" i="22"/>
  <c r="U308" i="22"/>
  <c r="U320" i="22"/>
  <c r="U321" i="22"/>
  <c r="U328" i="22"/>
  <c r="U329" i="22"/>
  <c r="U330" i="22"/>
  <c r="U331" i="22"/>
  <c r="U332" i="22"/>
  <c r="U333" i="22"/>
  <c r="U334" i="22"/>
  <c r="U335" i="22"/>
  <c r="U336" i="22"/>
  <c r="U337" i="22"/>
  <c r="U338" i="22"/>
  <c r="U339" i="22"/>
  <c r="U340" i="22"/>
  <c r="U341" i="22"/>
  <c r="U342" i="22"/>
  <c r="U345" i="22"/>
  <c r="U346" i="22"/>
  <c r="U348" i="22"/>
  <c r="U4" i="22"/>
  <c r="N320" i="22"/>
  <c r="N321" i="22"/>
  <c r="N328" i="22"/>
  <c r="N329" i="22"/>
  <c r="N330" i="22"/>
  <c r="N331" i="22"/>
  <c r="N332" i="22"/>
  <c r="N333" i="22"/>
  <c r="N334" i="22"/>
  <c r="N335" i="22"/>
  <c r="N336" i="22"/>
  <c r="N337" i="22"/>
  <c r="N338" i="22"/>
  <c r="N339" i="22"/>
  <c r="N340" i="22"/>
  <c r="N341" i="22"/>
  <c r="N342" i="22"/>
  <c r="N343" i="22"/>
  <c r="N344" i="22"/>
  <c r="N345" i="22"/>
  <c r="N346" i="22"/>
  <c r="N347" i="22"/>
  <c r="N348" i="22"/>
  <c r="L214" i="22"/>
  <c r="L215" i="22"/>
  <c r="L216" i="22"/>
  <c r="L217" i="22"/>
  <c r="L218" i="22"/>
  <c r="L219" i="22"/>
  <c r="L220" i="22"/>
  <c r="L221" i="22"/>
  <c r="L222" i="22"/>
  <c r="L223" i="22"/>
  <c r="L224" i="22"/>
  <c r="L225" i="22"/>
  <c r="L226" i="22"/>
  <c r="L227" i="22"/>
  <c r="L228" i="22"/>
  <c r="L229" i="22"/>
  <c r="L230" i="22"/>
  <c r="L231" i="22"/>
  <c r="L232" i="22"/>
  <c r="L233" i="22"/>
  <c r="L234" i="22"/>
  <c r="L235" i="22"/>
  <c r="L236" i="22"/>
  <c r="L237" i="22"/>
  <c r="L238" i="22"/>
  <c r="L239" i="22"/>
  <c r="L240" i="22"/>
  <c r="L241" i="22"/>
  <c r="L242" i="22"/>
  <c r="L243" i="22"/>
  <c r="L244" i="22"/>
  <c r="L245" i="22"/>
  <c r="L246" i="22"/>
  <c r="L247" i="22"/>
  <c r="L248" i="22"/>
  <c r="L249" i="22"/>
  <c r="L250" i="22"/>
  <c r="L251" i="22"/>
  <c r="L253" i="22"/>
  <c r="L255" i="22"/>
  <c r="L256" i="22"/>
  <c r="L257" i="22"/>
  <c r="L259" i="22"/>
  <c r="L260" i="22"/>
  <c r="L261" i="22"/>
  <c r="L262" i="22"/>
  <c r="L263" i="22"/>
  <c r="L264" i="22"/>
  <c r="L265" i="22"/>
  <c r="L266" i="22"/>
  <c r="L267" i="22"/>
  <c r="L268" i="22"/>
  <c r="L269" i="22"/>
  <c r="L270" i="22"/>
  <c r="L271" i="22"/>
  <c r="L272" i="22"/>
  <c r="L273" i="22"/>
  <c r="L274" i="22"/>
  <c r="L275" i="22"/>
  <c r="L276" i="22"/>
  <c r="L277" i="22"/>
  <c r="L278" i="22"/>
  <c r="L279" i="22"/>
  <c r="L280" i="22"/>
  <c r="L281" i="22"/>
  <c r="L282" i="22"/>
  <c r="L283" i="22"/>
  <c r="L284" i="22"/>
  <c r="L285" i="22"/>
  <c r="L286" i="22"/>
  <c r="L287" i="22"/>
  <c r="L288" i="22"/>
  <c r="L289" i="22"/>
  <c r="L290" i="22"/>
  <c r="L291" i="22"/>
  <c r="L292" i="22"/>
  <c r="L293" i="22"/>
  <c r="L294" i="22"/>
  <c r="L295" i="22"/>
  <c r="L296" i="22"/>
  <c r="L297" i="22"/>
  <c r="L298" i="22"/>
  <c r="L299" i="22"/>
  <c r="L300" i="22"/>
  <c r="L301" i="22"/>
  <c r="L303" i="22"/>
  <c r="L304" i="22"/>
  <c r="L305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F337" i="22" l="1"/>
  <c r="F335" i="22"/>
  <c r="H317" i="22" l="1"/>
  <c r="O314" i="22"/>
  <c r="U314" i="22" s="1"/>
  <c r="O315" i="22"/>
  <c r="U315" i="22" s="1"/>
  <c r="O318" i="22"/>
  <c r="O319" i="22"/>
  <c r="O322" i="22"/>
  <c r="O324" i="22"/>
  <c r="O326" i="22"/>
  <c r="O313" i="22"/>
  <c r="U313" i="22" s="1"/>
  <c r="U326" i="22" l="1"/>
  <c r="N326" i="22"/>
  <c r="U324" i="22"/>
  <c r="N324" i="22"/>
  <c r="U322" i="22"/>
  <c r="N322" i="22"/>
  <c r="U318" i="22"/>
  <c r="N318" i="22"/>
  <c r="U316" i="22"/>
  <c r="N316" i="22"/>
  <c r="U327" i="22"/>
  <c r="N327" i="22"/>
  <c r="U325" i="22"/>
  <c r="N325" i="22"/>
  <c r="U323" i="22"/>
  <c r="N323" i="22"/>
  <c r="U319" i="22"/>
  <c r="N319" i="22"/>
  <c r="U317" i="22"/>
  <c r="N317" i="22"/>
  <c r="N304" i="22"/>
  <c r="N305" i="22"/>
  <c r="N306" i="22"/>
  <c r="N307" i="22"/>
  <c r="N308" i="22"/>
  <c r="N309" i="22"/>
  <c r="N310" i="22"/>
  <c r="N311" i="22"/>
  <c r="N312" i="22"/>
  <c r="N313" i="22"/>
  <c r="N314" i="22"/>
  <c r="N315" i="22"/>
  <c r="E295" i="22" l="1"/>
  <c r="O236" i="22" l="1"/>
  <c r="O237" i="22"/>
  <c r="O239" i="22"/>
  <c r="O247" i="22"/>
  <c r="O249" i="22"/>
  <c r="O250" i="22"/>
  <c r="O251" i="22"/>
  <c r="O259" i="22"/>
  <c r="O264" i="22"/>
  <c r="O277" i="22"/>
  <c r="O235" i="22"/>
  <c r="O234" i="22"/>
  <c r="O231" i="22"/>
  <c r="O227" i="22"/>
  <c r="O221" i="22"/>
  <c r="O220" i="22"/>
  <c r="U220" i="22" s="1"/>
  <c r="O217" i="22"/>
  <c r="O223" i="22"/>
  <c r="U223" i="22" s="1"/>
  <c r="O214" i="22"/>
  <c r="N223" i="22" l="1"/>
  <c r="N270" i="22"/>
  <c r="N271" i="22"/>
  <c r="N272" i="22"/>
  <c r="N273" i="22"/>
  <c r="N274" i="22"/>
  <c r="N275" i="22"/>
  <c r="N276" i="22"/>
  <c r="F270" i="22"/>
  <c r="N211" i="22" l="1"/>
  <c r="N210" i="22"/>
  <c r="N209" i="22"/>
  <c r="N213" i="22"/>
  <c r="N212" i="22"/>
  <c r="U214" i="22"/>
  <c r="U213" i="22"/>
  <c r="F226" i="22"/>
  <c r="L213" i="22"/>
  <c r="L212" i="22"/>
  <c r="L206" i="22"/>
  <c r="N206" i="22"/>
  <c r="U206" i="22"/>
  <c r="L207" i="22"/>
  <c r="N207" i="22"/>
  <c r="U207" i="22"/>
  <c r="L208" i="22"/>
  <c r="N208" i="22"/>
  <c r="U208" i="22"/>
  <c r="L209" i="22"/>
  <c r="U209" i="22"/>
  <c r="L210" i="22"/>
  <c r="U210" i="22"/>
  <c r="L211" i="22"/>
  <c r="U211" i="22"/>
  <c r="U212" i="22"/>
  <c r="N214" i="22"/>
  <c r="N217" i="22"/>
  <c r="U217" i="22"/>
  <c r="N220" i="22"/>
  <c r="N221" i="22"/>
  <c r="U221" i="22"/>
  <c r="N222" i="22"/>
  <c r="U222" i="22"/>
  <c r="F201" i="22" l="1"/>
  <c r="L166" i="22"/>
  <c r="N166" i="22"/>
  <c r="U118" i="22" l="1"/>
  <c r="U120" i="22"/>
  <c r="U126" i="22"/>
  <c r="U127" i="22"/>
  <c r="U128" i="22"/>
  <c r="U130" i="22"/>
  <c r="U133" i="22"/>
  <c r="U134" i="22"/>
  <c r="U135" i="22"/>
  <c r="U136" i="22"/>
  <c r="U139" i="22"/>
  <c r="U140" i="22"/>
  <c r="U142" i="22"/>
  <c r="U143" i="22"/>
  <c r="U144" i="22"/>
  <c r="U147" i="22"/>
  <c r="U162" i="22"/>
  <c r="U163" i="22"/>
  <c r="U164" i="22"/>
  <c r="U165" i="22"/>
  <c r="U167" i="22"/>
  <c r="U168" i="22"/>
  <c r="U169" i="22"/>
  <c r="U170" i="22"/>
  <c r="U171" i="22"/>
  <c r="U172" i="22"/>
  <c r="U173" i="22"/>
  <c r="U175" i="22"/>
  <c r="U176" i="22"/>
  <c r="U177" i="22"/>
  <c r="U178" i="22"/>
  <c r="U179" i="22"/>
  <c r="U180" i="22"/>
  <c r="U181" i="22"/>
  <c r="U188" i="22"/>
  <c r="U189" i="22"/>
  <c r="U190" i="22"/>
  <c r="U191" i="22"/>
  <c r="U192" i="22"/>
  <c r="U193" i="22"/>
  <c r="U194" i="22"/>
  <c r="U195" i="22"/>
  <c r="U196" i="22"/>
  <c r="U197" i="22"/>
  <c r="U198" i="22"/>
  <c r="U199" i="22"/>
  <c r="U200" i="22"/>
  <c r="U201" i="22"/>
  <c r="U202" i="22"/>
  <c r="U203" i="22"/>
  <c r="U226" i="22"/>
  <c r="U227" i="22"/>
  <c r="U228" i="22"/>
  <c r="U229" i="22"/>
  <c r="U230" i="22"/>
  <c r="U231" i="22"/>
  <c r="U233" i="22"/>
  <c r="U234" i="22"/>
  <c r="U235" i="22"/>
  <c r="U239" i="22"/>
  <c r="U240" i="22"/>
  <c r="U241" i="22"/>
  <c r="U243" i="22"/>
  <c r="U244" i="22"/>
  <c r="U245" i="22"/>
  <c r="U246" i="22"/>
  <c r="U249" i="22"/>
  <c r="U250" i="22"/>
  <c r="U251" i="22"/>
  <c r="U253" i="22"/>
  <c r="U255" i="22"/>
  <c r="U256" i="22"/>
  <c r="U257" i="22"/>
  <c r="U259" i="22"/>
  <c r="U261" i="22"/>
  <c r="U262" i="22"/>
  <c r="U263" i="22"/>
  <c r="U264" i="22"/>
  <c r="U265" i="22"/>
  <c r="U266" i="22"/>
  <c r="U267" i="22"/>
  <c r="U269" i="22"/>
  <c r="U271" i="22"/>
  <c r="U272" i="22"/>
  <c r="U274" i="22"/>
  <c r="U275" i="22"/>
  <c r="U276" i="22"/>
  <c r="U277" i="22"/>
  <c r="U278" i="22"/>
  <c r="U279" i="22"/>
  <c r="U280" i="22"/>
  <c r="U281" i="22"/>
  <c r="U282" i="22"/>
  <c r="U283" i="22"/>
  <c r="U285" i="22"/>
  <c r="U286" i="22"/>
  <c r="U287" i="22"/>
  <c r="U288" i="22"/>
  <c r="U289" i="22"/>
  <c r="U291" i="22"/>
  <c r="U292" i="22"/>
  <c r="U295" i="22"/>
  <c r="U296" i="22"/>
  <c r="U297" i="22"/>
  <c r="U298" i="22"/>
  <c r="U299" i="22"/>
  <c r="U300" i="22"/>
  <c r="U301" i="22"/>
  <c r="N117" i="22"/>
  <c r="N118" i="22"/>
  <c r="N119" i="22"/>
  <c r="N120" i="22"/>
  <c r="N121" i="22"/>
  <c r="N123" i="22"/>
  <c r="N125" i="22"/>
  <c r="N126" i="22"/>
  <c r="N127" i="22"/>
  <c r="N128" i="22"/>
  <c r="N129" i="22"/>
  <c r="N130" i="22"/>
  <c r="N131" i="22"/>
  <c r="N133" i="22"/>
  <c r="N134" i="22"/>
  <c r="N135" i="22"/>
  <c r="N136" i="22"/>
  <c r="N138" i="22"/>
  <c r="N139" i="22"/>
  <c r="N140" i="22"/>
  <c r="N141" i="22"/>
  <c r="N142" i="22"/>
  <c r="N143" i="22"/>
  <c r="N144" i="22"/>
  <c r="N147" i="22"/>
  <c r="N148" i="22"/>
  <c r="N149" i="22"/>
  <c r="N150" i="22"/>
  <c r="N151" i="22"/>
  <c r="N152" i="22"/>
  <c r="N153" i="22"/>
  <c r="N154" i="22"/>
  <c r="N156" i="22"/>
  <c r="N157" i="22"/>
  <c r="N158" i="22"/>
  <c r="N159" i="22"/>
  <c r="N160" i="22"/>
  <c r="N161" i="22"/>
  <c r="N162" i="22"/>
  <c r="N163" i="22"/>
  <c r="N164" i="22"/>
  <c r="N165" i="22"/>
  <c r="N167" i="22"/>
  <c r="N168" i="22"/>
  <c r="N169" i="22"/>
  <c r="N170" i="22"/>
  <c r="N171" i="22"/>
  <c r="N172" i="22"/>
  <c r="N173" i="22"/>
  <c r="N174" i="22"/>
  <c r="N175" i="22"/>
  <c r="N176" i="22"/>
  <c r="N177" i="22"/>
  <c r="N178" i="22"/>
  <c r="N179" i="22"/>
  <c r="N180" i="22"/>
  <c r="N181" i="22"/>
  <c r="N183" i="22"/>
  <c r="N184" i="22"/>
  <c r="N186" i="22"/>
  <c r="N187" i="22"/>
  <c r="N188" i="22"/>
  <c r="N189" i="22"/>
  <c r="N190" i="22"/>
  <c r="N191" i="22"/>
  <c r="N192" i="22"/>
  <c r="N193" i="22"/>
  <c r="N194" i="22"/>
  <c r="N195" i="22"/>
  <c r="N196" i="22"/>
  <c r="N197" i="22"/>
  <c r="N198" i="22"/>
  <c r="N199" i="22"/>
  <c r="N200" i="22"/>
  <c r="N201" i="22"/>
  <c r="N202" i="22"/>
  <c r="N203" i="22"/>
  <c r="N205" i="22"/>
  <c r="N226" i="22"/>
  <c r="N227" i="22"/>
  <c r="N228" i="22"/>
  <c r="N229" i="22"/>
  <c r="N230" i="22"/>
  <c r="N231" i="22"/>
  <c r="N232" i="22"/>
  <c r="N233" i="22"/>
  <c r="N234" i="22"/>
  <c r="N235" i="22"/>
  <c r="N236" i="22"/>
  <c r="N237" i="22"/>
  <c r="N238" i="22"/>
  <c r="N239" i="22"/>
  <c r="N240" i="22"/>
  <c r="N241" i="22"/>
  <c r="N242" i="22"/>
  <c r="N243" i="22"/>
  <c r="N244" i="22"/>
  <c r="N245" i="22"/>
  <c r="N246" i="22"/>
  <c r="N248" i="22"/>
  <c r="N249" i="22"/>
  <c r="N250" i="22"/>
  <c r="N251" i="22"/>
  <c r="N253" i="22"/>
  <c r="N255" i="22"/>
  <c r="N256" i="22"/>
  <c r="N257" i="22"/>
  <c r="N259" i="22"/>
  <c r="N260" i="22"/>
  <c r="N261" i="22"/>
  <c r="N262" i="22"/>
  <c r="N263" i="22"/>
  <c r="N264" i="22"/>
  <c r="N265" i="22"/>
  <c r="N266" i="22"/>
  <c r="N267" i="22"/>
  <c r="N269" i="22"/>
  <c r="N277" i="22"/>
  <c r="N278" i="22"/>
  <c r="N279" i="22"/>
  <c r="N280" i="22"/>
  <c r="N281" i="22"/>
  <c r="N282" i="22"/>
  <c r="N283" i="22"/>
  <c r="N284" i="22"/>
  <c r="N285" i="22"/>
  <c r="N286" i="22"/>
  <c r="N287" i="22"/>
  <c r="N288" i="22"/>
  <c r="N289" i="22"/>
  <c r="N291" i="22"/>
  <c r="N292" i="22"/>
  <c r="N293" i="22"/>
  <c r="N294" i="22"/>
  <c r="N295" i="22"/>
  <c r="N296" i="22"/>
  <c r="N297" i="22"/>
  <c r="N298" i="22"/>
  <c r="N299" i="22"/>
  <c r="N300" i="22"/>
  <c r="N301" i="22"/>
  <c r="N303" i="22"/>
  <c r="L128" i="22"/>
  <c r="L129" i="22"/>
  <c r="L130" i="22"/>
  <c r="L131" i="22"/>
  <c r="L133" i="22"/>
  <c r="L134" i="22"/>
  <c r="L135" i="22"/>
  <c r="L136" i="22"/>
  <c r="L137" i="22"/>
  <c r="L138" i="22"/>
  <c r="L139" i="22"/>
  <c r="L140" i="22"/>
  <c r="L141" i="22"/>
  <c r="L142" i="22"/>
  <c r="L143" i="22"/>
  <c r="L144" i="22"/>
  <c r="L147" i="22"/>
  <c r="L148" i="22"/>
  <c r="L149" i="22"/>
  <c r="L150" i="22"/>
  <c r="L151" i="22"/>
  <c r="L152" i="22"/>
  <c r="L153" i="22"/>
  <c r="L154" i="22"/>
  <c r="L155" i="22"/>
  <c r="L156" i="22"/>
  <c r="L157" i="22"/>
  <c r="L158" i="22"/>
  <c r="L159" i="22"/>
  <c r="L160" i="22"/>
  <c r="L161" i="22"/>
  <c r="L162" i="22"/>
  <c r="L163" i="22"/>
  <c r="L164" i="22"/>
  <c r="L165" i="22"/>
  <c r="L167" i="22"/>
  <c r="L168" i="22"/>
  <c r="L169" i="22"/>
  <c r="L170" i="22"/>
  <c r="L171" i="22"/>
  <c r="L172" i="22"/>
  <c r="L173" i="22"/>
  <c r="L174" i="22"/>
  <c r="L175" i="22"/>
  <c r="L176" i="22"/>
  <c r="L177" i="22"/>
  <c r="L178" i="22"/>
  <c r="L179" i="22"/>
  <c r="L180" i="22"/>
  <c r="L181" i="22"/>
  <c r="L182" i="22"/>
  <c r="L183" i="22"/>
  <c r="L184" i="22"/>
  <c r="L186" i="22"/>
  <c r="L187" i="22"/>
  <c r="L188" i="22"/>
  <c r="L189" i="22"/>
  <c r="L190" i="22"/>
  <c r="L191" i="22"/>
  <c r="L192" i="22"/>
  <c r="L193" i="22"/>
  <c r="L194" i="22"/>
  <c r="L195" i="22"/>
  <c r="L196" i="22"/>
  <c r="L197" i="22"/>
  <c r="L198" i="22"/>
  <c r="L199" i="22"/>
  <c r="L200" i="22"/>
  <c r="L201" i="22"/>
  <c r="L202" i="22"/>
  <c r="L203" i="22"/>
  <c r="L205" i="22"/>
  <c r="L117" i="22"/>
  <c r="L118" i="22"/>
  <c r="L119" i="22"/>
  <c r="L120" i="22"/>
  <c r="L121" i="22"/>
  <c r="L123" i="22"/>
  <c r="L125" i="22"/>
  <c r="L126" i="22"/>
  <c r="L127" i="22"/>
  <c r="U109" i="22" l="1"/>
  <c r="U110" i="22"/>
  <c r="U111" i="22"/>
  <c r="U113" i="22"/>
  <c r="U114" i="22"/>
  <c r="U115" i="22"/>
  <c r="N109" i="22"/>
  <c r="N110" i="22"/>
  <c r="N111" i="22"/>
  <c r="N112" i="22"/>
  <c r="N113" i="22"/>
  <c r="N114" i="22"/>
  <c r="N115" i="22"/>
  <c r="N116" i="22"/>
  <c r="L109" i="22"/>
  <c r="L110" i="22"/>
  <c r="L111" i="22"/>
  <c r="L112" i="22"/>
  <c r="L113" i="22"/>
  <c r="L114" i="22"/>
  <c r="L115" i="22"/>
  <c r="L116" i="22"/>
  <c r="U66" i="22"/>
  <c r="U68" i="22"/>
  <c r="U69" i="22"/>
  <c r="U72" i="22"/>
  <c r="U73" i="22"/>
  <c r="U75" i="22"/>
  <c r="U79" i="22"/>
  <c r="U80" i="22"/>
  <c r="U81" i="22"/>
  <c r="U82" i="22"/>
  <c r="U83" i="22"/>
  <c r="U88" i="22"/>
  <c r="U90" i="22"/>
  <c r="U91" i="22"/>
  <c r="U92" i="22"/>
  <c r="U93" i="22"/>
  <c r="U94" i="22"/>
  <c r="U96" i="22"/>
  <c r="U98" i="22"/>
  <c r="U99" i="22"/>
  <c r="U100" i="22"/>
  <c r="U101" i="22"/>
  <c r="U102" i="22"/>
  <c r="U103" i="22"/>
  <c r="U104" i="22"/>
  <c r="U105" i="22"/>
  <c r="U106" i="22"/>
  <c r="N95" i="22"/>
  <c r="N96" i="22"/>
  <c r="N97" i="22"/>
  <c r="N98" i="22"/>
  <c r="N99" i="22"/>
  <c r="N100" i="22"/>
  <c r="N101" i="22"/>
  <c r="N102" i="22"/>
  <c r="N103" i="22"/>
  <c r="N104" i="22"/>
  <c r="N105" i="22"/>
  <c r="N106" i="22"/>
  <c r="L96" i="22"/>
  <c r="L97" i="22"/>
  <c r="L98" i="22"/>
  <c r="L99" i="22"/>
  <c r="L100" i="22"/>
  <c r="L101" i="22"/>
  <c r="L102" i="22"/>
  <c r="L103" i="22"/>
  <c r="L104" i="22"/>
  <c r="L105" i="22"/>
  <c r="L106" i="22"/>
  <c r="U43" i="22" l="1"/>
  <c r="U45" i="22"/>
  <c r="U48" i="22"/>
  <c r="U50" i="22"/>
  <c r="U51" i="22"/>
  <c r="U52" i="22"/>
  <c r="U54" i="22"/>
  <c r="U55" i="22"/>
  <c r="U56" i="22"/>
  <c r="U57" i="22"/>
  <c r="U58" i="22"/>
  <c r="U59" i="22"/>
  <c r="U60" i="22"/>
  <c r="U61" i="22"/>
  <c r="U62" i="22"/>
  <c r="U64" i="22"/>
  <c r="U65" i="22"/>
  <c r="L95" i="22" l="1"/>
  <c r="N94" i="22"/>
  <c r="L94" i="22"/>
  <c r="N93" i="22"/>
  <c r="L93" i="22"/>
  <c r="N92" i="22"/>
  <c r="L92" i="22"/>
  <c r="N91" i="22"/>
  <c r="L91" i="22"/>
  <c r="N90" i="22"/>
  <c r="L90" i="22"/>
  <c r="N89" i="22"/>
  <c r="L89" i="22"/>
  <c r="N86" i="22"/>
  <c r="L86" i="22"/>
  <c r="N83" i="22"/>
  <c r="L83" i="22"/>
  <c r="N82" i="22"/>
  <c r="L82" i="22"/>
  <c r="N81" i="22"/>
  <c r="L81" i="22"/>
  <c r="N80" i="22"/>
  <c r="L80" i="22"/>
  <c r="N79" i="22"/>
  <c r="L79" i="22"/>
  <c r="N78" i="22"/>
  <c r="L78" i="22"/>
  <c r="N77" i="22"/>
  <c r="L77" i="22"/>
  <c r="N76" i="22"/>
  <c r="L76" i="22"/>
  <c r="N75" i="22"/>
  <c r="L75" i="22"/>
  <c r="N74" i="22"/>
  <c r="L74" i="22"/>
  <c r="N73" i="22"/>
  <c r="L73" i="22"/>
  <c r="N72" i="22"/>
  <c r="L72" i="22"/>
  <c r="N71" i="22"/>
  <c r="L71" i="22"/>
  <c r="N70" i="22"/>
  <c r="L70" i="22"/>
  <c r="N69" i="22"/>
  <c r="L69" i="22"/>
  <c r="N68" i="22"/>
  <c r="L68" i="22"/>
  <c r="N66" i="22"/>
  <c r="L66" i="22"/>
  <c r="N65" i="22"/>
  <c r="L65" i="22"/>
  <c r="N64" i="22"/>
  <c r="L64" i="22"/>
  <c r="N62" i="22"/>
  <c r="L62" i="22"/>
  <c r="N61" i="22"/>
  <c r="L61" i="22"/>
  <c r="N60" i="22"/>
  <c r="L60" i="22"/>
  <c r="N59" i="22"/>
  <c r="L59" i="22"/>
  <c r="N58" i="22"/>
  <c r="L58" i="22"/>
  <c r="N57" i="22"/>
  <c r="L57" i="22"/>
  <c r="N56" i="22"/>
  <c r="L56" i="22"/>
  <c r="N55" i="22"/>
  <c r="L55" i="22"/>
  <c r="N54" i="22"/>
  <c r="L54" i="22"/>
  <c r="N53" i="22"/>
  <c r="L53" i="22"/>
  <c r="N52" i="22"/>
  <c r="L52" i="22"/>
  <c r="N51" i="22"/>
  <c r="L51" i="22"/>
  <c r="N50" i="22"/>
  <c r="L50" i="22"/>
  <c r="N49" i="22"/>
  <c r="L49" i="22"/>
  <c r="N48" i="22"/>
  <c r="L48" i="22"/>
  <c r="L47" i="22"/>
  <c r="N46" i="22"/>
  <c r="L46" i="22"/>
  <c r="N45" i="22"/>
  <c r="L45" i="22"/>
  <c r="N44" i="22"/>
  <c r="L44" i="22"/>
  <c r="N43" i="22"/>
  <c r="L43" i="22"/>
  <c r="N42" i="22"/>
  <c r="L42" i="22"/>
  <c r="U41" i="22"/>
  <c r="N41" i="22"/>
  <c r="L41" i="22"/>
  <c r="N40" i="22"/>
  <c r="L40" i="22"/>
  <c r="N39" i="22"/>
  <c r="L39" i="22"/>
  <c r="U38" i="22"/>
  <c r="N38" i="22"/>
  <c r="L38" i="22"/>
  <c r="N37" i="22"/>
  <c r="L37" i="22"/>
  <c r="N36" i="22"/>
  <c r="L36" i="22"/>
  <c r="U35" i="22"/>
  <c r="N35" i="22"/>
  <c r="L35" i="22"/>
  <c r="U34" i="22"/>
  <c r="N34" i="22"/>
  <c r="L34" i="22"/>
  <c r="N32" i="22"/>
  <c r="L32" i="22"/>
  <c r="N31" i="22"/>
  <c r="L31" i="22"/>
  <c r="N30" i="22"/>
  <c r="L30" i="22"/>
  <c r="N29" i="22"/>
  <c r="L29" i="22"/>
  <c r="N28" i="22"/>
  <c r="L28" i="22"/>
  <c r="U27" i="22"/>
  <c r="N27" i="22"/>
  <c r="L27" i="22"/>
  <c r="N26" i="22"/>
  <c r="L26" i="22"/>
  <c r="U24" i="22"/>
  <c r="N24" i="22"/>
  <c r="L24" i="22"/>
  <c r="U23" i="22"/>
  <c r="N23" i="22"/>
  <c r="L23" i="22"/>
  <c r="U22" i="22"/>
  <c r="N22" i="22"/>
  <c r="L22" i="22"/>
  <c r="N21" i="22"/>
  <c r="L21" i="22"/>
  <c r="N20" i="22"/>
  <c r="L20" i="22"/>
  <c r="N19" i="22"/>
  <c r="L19" i="22"/>
  <c r="N18" i="22"/>
  <c r="L18" i="22"/>
  <c r="U17" i="22"/>
  <c r="N17" i="22"/>
  <c r="L17" i="22"/>
  <c r="U16" i="22"/>
  <c r="N16" i="22"/>
  <c r="L16" i="22"/>
  <c r="N14" i="22"/>
  <c r="L14" i="22"/>
  <c r="U13" i="22"/>
  <c r="N13" i="22"/>
  <c r="L13" i="22"/>
  <c r="N12" i="22"/>
  <c r="L12" i="22"/>
  <c r="U11" i="22"/>
  <c r="N11" i="22"/>
  <c r="L11" i="22"/>
  <c r="U10" i="22"/>
  <c r="N10" i="22"/>
  <c r="L10" i="22"/>
  <c r="U9" i="22"/>
  <c r="N9" i="22"/>
  <c r="L9" i="22"/>
  <c r="U8" i="22"/>
  <c r="N8" i="22"/>
  <c r="L8" i="22"/>
  <c r="U7" i="22"/>
  <c r="N7" i="22"/>
  <c r="L7" i="22"/>
  <c r="U6" i="22"/>
  <c r="N6" i="22"/>
  <c r="L6" i="22"/>
  <c r="U5" i="22"/>
  <c r="N5" i="22"/>
  <c r="L5" i="22"/>
  <c r="N4" i="22"/>
  <c r="L4" i="22"/>
  <c r="U3" i="22"/>
  <c r="N3" i="22"/>
  <c r="L3" i="22"/>
  <c r="N2" i="22"/>
  <c r="L2" i="22"/>
</calcChain>
</file>

<file path=xl/sharedStrings.xml><?xml version="1.0" encoding="utf-8"?>
<sst xmlns="http://schemas.openxmlformats.org/spreadsheetml/2006/main" count="4387" uniqueCount="1708">
  <si>
    <t>февраль</t>
  </si>
  <si>
    <t>ИЖС</t>
  </si>
  <si>
    <t>торговый павильон</t>
  </si>
  <si>
    <t>Менделеева 16</t>
  </si>
  <si>
    <t>Раздольная 41</t>
  </si>
  <si>
    <t>нежилое помещение</t>
  </si>
  <si>
    <t>15/380</t>
  </si>
  <si>
    <t>5/220</t>
  </si>
  <si>
    <t>жилой дом</t>
  </si>
  <si>
    <t>20/380</t>
  </si>
  <si>
    <t>Свердлова 16</t>
  </si>
  <si>
    <t>50/380</t>
  </si>
  <si>
    <t>январь</t>
  </si>
  <si>
    <t>Менделеева 18</t>
  </si>
  <si>
    <t>Насонов С.В.</t>
  </si>
  <si>
    <t>14/380</t>
  </si>
  <si>
    <t>Спортивный 8</t>
  </si>
  <si>
    <t>Шоссейная 95</t>
  </si>
  <si>
    <t>6/380</t>
  </si>
  <si>
    <t>30/380</t>
  </si>
  <si>
    <t>ИП Конько С.В.</t>
  </si>
  <si>
    <t>ПАО "Вымпелком"</t>
  </si>
  <si>
    <t>ноябрь</t>
  </si>
  <si>
    <t>Комбинатская 3А</t>
  </si>
  <si>
    <t>гараж</t>
  </si>
  <si>
    <t>октябрь</t>
  </si>
  <si>
    <t>250/380</t>
  </si>
  <si>
    <t>Монтажная 15Д</t>
  </si>
  <si>
    <t>60/380</t>
  </si>
  <si>
    <t>Приборостроительная 6</t>
  </si>
  <si>
    <t>10/380</t>
  </si>
  <si>
    <t>100/380</t>
  </si>
  <si>
    <t>сентябрь</t>
  </si>
  <si>
    <t>Гагарина 87</t>
  </si>
  <si>
    <t>Стофорандов И.В.</t>
  </si>
  <si>
    <t>Северная 9</t>
  </si>
  <si>
    <t>150/380</t>
  </si>
  <si>
    <t>Калинина 180</t>
  </si>
  <si>
    <t>август</t>
  </si>
  <si>
    <t>гараж 9</t>
  </si>
  <si>
    <t>40/380</t>
  </si>
  <si>
    <t>Колюбаев Е.Н.</t>
  </si>
  <si>
    <t>МКД</t>
  </si>
  <si>
    <t>июль</t>
  </si>
  <si>
    <t>Мурадян М.А.</t>
  </si>
  <si>
    <t>июнь</t>
  </si>
  <si>
    <t>Баумана 4</t>
  </si>
  <si>
    <t>май</t>
  </si>
  <si>
    <t>выполнено</t>
  </si>
  <si>
    <t>апрель</t>
  </si>
  <si>
    <t>участок под ИЖС</t>
  </si>
  <si>
    <t>-</t>
  </si>
  <si>
    <t>4/220</t>
  </si>
  <si>
    <t>Менделеева 42В</t>
  </si>
  <si>
    <t>Б.Мира 21</t>
  </si>
  <si>
    <t>март</t>
  </si>
  <si>
    <t>24/380</t>
  </si>
  <si>
    <t>85/380</t>
  </si>
  <si>
    <t>Садовая 8</t>
  </si>
  <si>
    <t>Краснопартизанская 1</t>
  </si>
  <si>
    <t>Б.Мира 31А</t>
  </si>
  <si>
    <t>Примечание</t>
  </si>
  <si>
    <t>Дата и номер подписания акта выполнения (акта осмотра) ТУ</t>
  </si>
  <si>
    <t>Реквизиты договора на технологическое присоединение</t>
  </si>
  <si>
    <t>Дата заключения договора технологического присоединения</t>
  </si>
  <si>
    <t>№ ТУ</t>
  </si>
  <si>
    <t>P,кВт/U,В</t>
  </si>
  <si>
    <t>P,кВт</t>
  </si>
  <si>
    <t>Объект</t>
  </si>
  <si>
    <t>Адрес</t>
  </si>
  <si>
    <t>Дата подачи заявки</t>
  </si>
  <si>
    <t>№ п/п</t>
  </si>
  <si>
    <t>Низяева 33А</t>
  </si>
  <si>
    <t>25/380</t>
  </si>
  <si>
    <t>сс</t>
  </si>
  <si>
    <t>КТП 6/0,4</t>
  </si>
  <si>
    <t>Наумова С.П.</t>
  </si>
  <si>
    <t>Нежилое помещение</t>
  </si>
  <si>
    <t>Степная 61</t>
  </si>
  <si>
    <t>2/220</t>
  </si>
  <si>
    <t>гаражный кооператив</t>
  </si>
  <si>
    <t>Гагарина 60</t>
  </si>
  <si>
    <t>п/ст "Н.Невинномысская" Ф-107, ТП-85 Ф-5</t>
  </si>
  <si>
    <t>8/380</t>
  </si>
  <si>
    <t>Клубный 19</t>
  </si>
  <si>
    <t>Караогланян В.С.</t>
  </si>
  <si>
    <t>ООО "Альянс"</t>
  </si>
  <si>
    <t>140/380</t>
  </si>
  <si>
    <t>садовый домик</t>
  </si>
  <si>
    <t>65/380</t>
  </si>
  <si>
    <t>павильон</t>
  </si>
  <si>
    <t xml:space="preserve">ООО Блеск </t>
  </si>
  <si>
    <t>Гагарина 55</t>
  </si>
  <si>
    <t>Марковчин Н.Н.</t>
  </si>
  <si>
    <t>Пиданов А.Н.</t>
  </si>
  <si>
    <t>Революционная 33А</t>
  </si>
  <si>
    <t>Гагарина 56</t>
  </si>
  <si>
    <t>Дата подачи напряжения на ЭПУ заявителю</t>
  </si>
  <si>
    <t>Конорезова Л.В</t>
  </si>
  <si>
    <t>ООО "Сарпак"</t>
  </si>
  <si>
    <t>Ленина 107</t>
  </si>
  <si>
    <t>Гагарина 6</t>
  </si>
  <si>
    <t>70/380</t>
  </si>
  <si>
    <t>Калинина 204</t>
  </si>
  <si>
    <t>22/380</t>
  </si>
  <si>
    <t>12/380</t>
  </si>
  <si>
    <t>15/220</t>
  </si>
  <si>
    <t>31/380</t>
  </si>
  <si>
    <t>нежилое здание</t>
  </si>
  <si>
    <t>Наименование заявителя</t>
  </si>
  <si>
    <t>Михайлова О.Э.</t>
  </si>
  <si>
    <t>Менделеева 17</t>
  </si>
  <si>
    <t>Шаршуков С.А.</t>
  </si>
  <si>
    <t>45/380</t>
  </si>
  <si>
    <t>Центр питания и точка тех. прис.</t>
  </si>
  <si>
    <t>Дата выдачи технических условий на технологическое присоединение</t>
  </si>
  <si>
    <t>Плата технологического присоединения согласно договора, руб</t>
  </si>
  <si>
    <t>п/ст "25 Азот" яч.8 РП-8 Ф-13 ВЛ-РП-8.13</t>
  </si>
  <si>
    <t>Дата поступления   уведомления от заявителя о выполнении своей части ТУ</t>
  </si>
  <si>
    <t>ИП Кондратенко С.М.</t>
  </si>
  <si>
    <t>КУМИ г. Невинномысска</t>
  </si>
  <si>
    <t>Дата и номер подписания акта об осуществлении технологического присоединения</t>
  </si>
  <si>
    <t>Зелюнка С.К.</t>
  </si>
  <si>
    <t>СМР ПКЭ</t>
  </si>
  <si>
    <t>ИП Стаценко Н.И.</t>
  </si>
  <si>
    <t>Уровень напряжения (НН, СН-1, СН-2, ВН)</t>
  </si>
  <si>
    <t>Гагарина 34</t>
  </si>
  <si>
    <t>Гагарина 64</t>
  </si>
  <si>
    <t>Маяковского 1</t>
  </si>
  <si>
    <t xml:space="preserve">базовая станция </t>
  </si>
  <si>
    <t>Гагарина 60А</t>
  </si>
  <si>
    <t>Б.Мира 28</t>
  </si>
  <si>
    <t>Менделеева 20</t>
  </si>
  <si>
    <t xml:space="preserve">столовая </t>
  </si>
  <si>
    <t>Маяковского 28</t>
  </si>
  <si>
    <t>Панченко С.А.</t>
  </si>
  <si>
    <t>светофор</t>
  </si>
  <si>
    <t>Дзыба З.Г.</t>
  </si>
  <si>
    <t>Баумана 10</t>
  </si>
  <si>
    <t>Молоканов В.С.</t>
  </si>
  <si>
    <t>Хачатрян А.М.</t>
  </si>
  <si>
    <t>300/380</t>
  </si>
  <si>
    <t>Симонян А.В.</t>
  </si>
  <si>
    <t>Саркисян С.В.</t>
  </si>
  <si>
    <t>Менделеева 65</t>
  </si>
  <si>
    <t>Некрасова О.Н.</t>
  </si>
  <si>
    <t>Пугачева 14</t>
  </si>
  <si>
    <t>НН</t>
  </si>
  <si>
    <t>СН2</t>
  </si>
  <si>
    <t>кол-во дней от заявки до ТУ</t>
  </si>
  <si>
    <t>кол-во дней выполнения (закл. Договора- фактическое прис.</t>
  </si>
  <si>
    <t>Шейкина Л.А.</t>
  </si>
  <si>
    <t>15/380 с 5/220</t>
  </si>
  <si>
    <t>базовая станция сотовой связи</t>
  </si>
  <si>
    <t>ООО "Премьер"</t>
  </si>
  <si>
    <t>Слипченко О.Ю.</t>
  </si>
  <si>
    <t>Караклев Н.Ф.</t>
  </si>
  <si>
    <t>спортивная площадка</t>
  </si>
  <si>
    <t>СНТ</t>
  </si>
  <si>
    <t>фонтан</t>
  </si>
  <si>
    <t>Лебедянцев Ю.Ю.</t>
  </si>
  <si>
    <t>30/380 с 15/380</t>
  </si>
  <si>
    <t>25/380 с 15/380</t>
  </si>
  <si>
    <t>Заявка аннулирована</t>
  </si>
  <si>
    <t>СНТ "Садовод"</t>
  </si>
  <si>
    <t>80/380 с 25/380</t>
  </si>
  <si>
    <t>Азовская 26</t>
  </si>
  <si>
    <t>ИП Курбанова Ф.Г.</t>
  </si>
  <si>
    <t>5/220 сс</t>
  </si>
  <si>
    <t>Глезница А.А.</t>
  </si>
  <si>
    <t>Водопроводная 362</t>
  </si>
  <si>
    <t>50/380 с 15/380</t>
  </si>
  <si>
    <t>п/ст "Азот" яч.8,РП-8яч.6, КТП-264 Ф-2, ШСН-264.2 группа №2, фаза В</t>
  </si>
  <si>
    <t>Месяц</t>
  </si>
  <si>
    <t>кол-во дней от ТУ до договора</t>
  </si>
  <si>
    <t>Степаненко И.Ю.</t>
  </si>
  <si>
    <t>Раздольная 61А</t>
  </si>
  <si>
    <t>Раздольная 63А</t>
  </si>
  <si>
    <t>ЗАО "ИКС 5 Недвижимость"</t>
  </si>
  <si>
    <t>Павлова 7</t>
  </si>
  <si>
    <t>Шатухина О.А.</t>
  </si>
  <si>
    <t>п/ст "Н.Невинномысская" Ф-107, ТП-227 Ф-8</t>
  </si>
  <si>
    <t xml:space="preserve">Чумичева В.С. </t>
  </si>
  <si>
    <t>Энгельса 18</t>
  </si>
  <si>
    <t>п/ст "Тяговая" Ф-63, ТП-101 Ф-2, ВЛ-0,4кВ №101.2</t>
  </si>
  <si>
    <t>Московская  38</t>
  </si>
  <si>
    <t>Раздольная 67А</t>
  </si>
  <si>
    <t>Раздольная 52А</t>
  </si>
  <si>
    <t>Раздольная 54А</t>
  </si>
  <si>
    <t>Раздольная 69А</t>
  </si>
  <si>
    <t>Раздольная 50А</t>
  </si>
  <si>
    <t>Саргсян О.Н.</t>
  </si>
  <si>
    <t>Панарин Ю.А.</t>
  </si>
  <si>
    <t>Трудовая 91</t>
  </si>
  <si>
    <t>Парамонова И.И</t>
  </si>
  <si>
    <t>Дружбы 112</t>
  </si>
  <si>
    <t>Алейникова И.Н.</t>
  </si>
  <si>
    <t>Загородная 5</t>
  </si>
  <si>
    <t>Калита О.В.</t>
  </si>
  <si>
    <t>Гагарина 154</t>
  </si>
  <si>
    <t>Федорова С.Н.</t>
  </si>
  <si>
    <t>Б.Мира 23 ГК "Крепость" гараж № 11</t>
  </si>
  <si>
    <t>13/220 сс</t>
  </si>
  <si>
    <t>Фридман С.М.</t>
  </si>
  <si>
    <t>Новицкая Е.В.</t>
  </si>
  <si>
    <t>Менделеева 77</t>
  </si>
  <si>
    <t>40/380 с 15/380</t>
  </si>
  <si>
    <t>Сяйлев А.Т</t>
  </si>
  <si>
    <t>7/380 сс</t>
  </si>
  <si>
    <t>Оруджова Р.М.</t>
  </si>
  <si>
    <t>Чайковского 16</t>
  </si>
  <si>
    <t>Ловянников П.С.</t>
  </si>
  <si>
    <t>Гагарина 34А</t>
  </si>
  <si>
    <t>Хакимов Э.А.</t>
  </si>
  <si>
    <t>25/380 сс</t>
  </si>
  <si>
    <t>Шаев В.Ю.</t>
  </si>
  <si>
    <t>Кузнецкий 1А</t>
  </si>
  <si>
    <t>Мусаев И.Н.</t>
  </si>
  <si>
    <t>Гагарина 112</t>
  </si>
  <si>
    <t>набержная р. Кубань</t>
  </si>
  <si>
    <t>нестационарный павильон</t>
  </si>
  <si>
    <t>ООО "Сервислайн"</t>
  </si>
  <si>
    <t>пром. производство</t>
  </si>
  <si>
    <t>235/380 сс</t>
  </si>
  <si>
    <t xml:space="preserve">5/220 </t>
  </si>
  <si>
    <t>Бадлюк В.М.</t>
  </si>
  <si>
    <t>Западная 27А</t>
  </si>
  <si>
    <t xml:space="preserve">Криворучкин А.Ю. </t>
  </si>
  <si>
    <t>п/ст "Н.Невинномысская" Ф-117, ТП-22 Ф-8 "Калинина", ВЛ-0,4кВ №22.8</t>
  </si>
  <si>
    <t>п/ст "Почтовая" Ф-280, КТП-274 Ф-3 "Раздольная", ВЛ-0,4кВ №274.3</t>
  </si>
  <si>
    <t>п/ст "Азот" яч.7, РП-8 яч.7, ТП-5 Ф-2, с концов питающего кабеля ВРУ ж/д по ул. Менделеева 18</t>
  </si>
  <si>
    <t>№19-8 от 24.01.2019</t>
  </si>
  <si>
    <t>Выполнено</t>
  </si>
  <si>
    <t>№19-8 11.01.19 от 24.01.2019</t>
  </si>
  <si>
    <t>№19-1 10.01.19 от 15.01.2019</t>
  </si>
  <si>
    <t>№19-1 от 15.01.2019</t>
  </si>
  <si>
    <t>п/ст "Н.Невинномысская" Ф-106, КТП-217 Ф-3, ВЛ-0,4кВ №217.3</t>
  </si>
  <si>
    <t>№9 от 21.01.2019</t>
  </si>
  <si>
    <t>п/ст "КПФ" Ф-66, ТП-120 Ф-3 "Федько", ВЛ-0,4кВ №120.3</t>
  </si>
  <si>
    <t>№10 от 18.01.2019</t>
  </si>
  <si>
    <t>№19-10 15.01.19 от 21.01.2019</t>
  </si>
  <si>
    <t>15/380 сс</t>
  </si>
  <si>
    <t>п/ст "Н.Невинномысская" Ф-107, ТП-85 Ф-3, ВЛ-0,4кВ №85.3</t>
  </si>
  <si>
    <t>п/ст "Н.Невинномысская" Ф-105, РП-5 яч.4, ТП-19 Ф-5, ВЛ-0,4кВ №19.5</t>
  </si>
  <si>
    <t>Письмо об отсутствии полного пакета документов</t>
  </si>
  <si>
    <t>п/ст "Азот" яч.8,РП-8яч.14, ТП-1 Ф-1, ВРУ 1/2 группа №2 ж/д по ул. Менделеева 17</t>
  </si>
  <si>
    <t>п/ст "Тяговая" Ф-65, ТП-60 Ф-3, ВРУ1/2 группа №1 ж/д по ул. Северная 9</t>
  </si>
  <si>
    <t>п/ст «Азот»яч.8,  ТП-16 Ф-6, ВРУ 1/2 группа №9 ж/д по Чайковского 16</t>
  </si>
  <si>
    <t>Борохова Н.В.</t>
  </si>
  <si>
    <t>Павлова 13</t>
  </si>
  <si>
    <t xml:space="preserve">п/ст «Азот»яч.8,  РП-8, ТП-3 Ф-2, с концов питающего кабеля в ВРУ МКД по ул. Павлова 13 </t>
  </si>
  <si>
    <t>№ 27 от 05.02.2019</t>
  </si>
  <si>
    <t>МБУ ДО ДЮСШ ЗВС</t>
  </si>
  <si>
    <t>Калинина 182/1</t>
  </si>
  <si>
    <t>КТП-250</t>
  </si>
  <si>
    <t>308,6/380 с 315,6/380</t>
  </si>
  <si>
    <t>п/ст "Н.Невинномысская" Ф-117, РП-7 яч. 10, ТП-193 РУ-10кВ яч.5</t>
  </si>
  <si>
    <t>№ 19-28 от 13.20.2019</t>
  </si>
  <si>
    <t>Шаев А.А</t>
  </si>
  <si>
    <t>Партизанская 13</t>
  </si>
  <si>
    <t>п/ст "Тяговая" Ф-61, ТП-88 Ф-1, с концов питающего кабеля в ВРУ ж/д по ул. Партизанская 13</t>
  </si>
  <si>
    <t>Новая 3</t>
  </si>
  <si>
    <t>120/380 сс</t>
  </si>
  <si>
    <t>ИП Конорезова А.В.</t>
  </si>
  <si>
    <t>п/ст "Н.Невинномысская" Ф-115, ТП-173 Ф-15 с концов питающего КЛ0,4кВ № 173.15 в ВРУ ж/д по ул. Водопроводная 362</t>
  </si>
  <si>
    <t>ООО "Маркет Лайн"</t>
  </si>
  <si>
    <t>Монтажная 4, литер Г, Г1</t>
  </si>
  <si>
    <t>Письмо об отсутствии правоустанавливающих документов на зем.уч.</t>
  </si>
  <si>
    <t>ООО "Мобайл Тренд"</t>
  </si>
  <si>
    <t>Гагарина 41</t>
  </si>
  <si>
    <t>п/ст "Тяговая" Ф-62, РП-3 Ф-12, ВРУ-1/2 гр. № 4 ж/д по ул. Гагарина 41</t>
  </si>
  <si>
    <t>Поселок РЭС</t>
  </si>
  <si>
    <t>47ШАБ, РП-4, КТП-57 ВА-160А</t>
  </si>
  <si>
    <t>Менделеева 54</t>
  </si>
  <si>
    <t>4,6/380 сс</t>
  </si>
  <si>
    <t xml:space="preserve">п/ст «Азот»яч.8,  РП-8 яч.7, ТП-11 Ф-3,по сущ. схеме с гр. №5  ВРУ МКД по ул. Менделеева 54 </t>
  </si>
  <si>
    <t>№ 19-35 11.02.19 от 18.02.2019</t>
  </si>
  <si>
    <t>Пенькова Н.П.</t>
  </si>
  <si>
    <t>Менделеева 3</t>
  </si>
  <si>
    <t>п/ст "Тяговая" Ф-65, ТП-46 Ф-8, ВРУ-1/2 гр. № 7 ж/д по ул. Менделеева 3</t>
  </si>
  <si>
    <t>№ 19-35 от 18.02.2019</t>
  </si>
  <si>
    <t>№ 19-36 от 26.02.2019</t>
  </si>
  <si>
    <t>№ 19-36 12.02.19 от 26.02.2019</t>
  </si>
  <si>
    <t>ГАОУ ВО "НГГТИ"</t>
  </si>
  <si>
    <t>Гагарина 11, литер Б</t>
  </si>
  <si>
    <t>140/380 временное присоед.</t>
  </si>
  <si>
    <t xml:space="preserve">п/ст «Азот» яч.7,  РП-8 яч.13, ТП-20 Ф-15 </t>
  </si>
  <si>
    <t>№ 37 от 12.02.2019</t>
  </si>
  <si>
    <t>№ 19-37 12.02.2019 от 12.02.2019</t>
  </si>
  <si>
    <t>№ 19-37 12.02.2019 от 18.02.2019</t>
  </si>
  <si>
    <t>Булгачева Т.М.</t>
  </si>
  <si>
    <t xml:space="preserve">Менделеева 30 </t>
  </si>
  <si>
    <t xml:space="preserve">п/ст «Азот» яч.8,  РП-8 яч.8, ТП-8 Ф-5, с концов пит. кабеля в ВРУ ж/д по ул. Менделеева 30 </t>
  </si>
  <si>
    <t>Б.Мира 23Б</t>
  </si>
  <si>
    <t>50/380 сс</t>
  </si>
  <si>
    <t xml:space="preserve">п/ст «Азот» яч.7,  РП-8 яч.11, ТП-224 Ф-2 </t>
  </si>
  <si>
    <t>Унароков З.К.</t>
  </si>
  <si>
    <t>Подгорного 7</t>
  </si>
  <si>
    <t>Савчук С.М.</t>
  </si>
  <si>
    <t>Торговая 6</t>
  </si>
  <si>
    <t>п/ст "Н.Невинномысская" Ф-116, РП-5 яч.11, ТП-50 Ф-3, опора ВЛ-0,4кВ №50.3</t>
  </si>
  <si>
    <t>Ибрамхалилов М.С.</t>
  </si>
  <si>
    <t>Миловидова С.В.</t>
  </si>
  <si>
    <t>Маркова 29</t>
  </si>
  <si>
    <t>Плотникова М.В.</t>
  </si>
  <si>
    <t>15,2/380 сс</t>
  </si>
  <si>
    <t>ПАО "ВымпелКом"</t>
  </si>
  <si>
    <t>Гагарина 9</t>
  </si>
  <si>
    <t>Больничный 2</t>
  </si>
  <si>
    <t>Вокзальный 3</t>
  </si>
  <si>
    <t>п/ст «Азот» яч.7,  РП-8 яч.13, ТП-20 Ф-16</t>
  </si>
  <si>
    <t>п/ст "Н.Невинномысская" Ф-116, РП-5 яч.4, ТП-19 Ф-6, опора ВЛ-0,4кВ №19.6</t>
  </si>
  <si>
    <t>Зайкина В.И.</t>
  </si>
  <si>
    <t>Калинина 149Б</t>
  </si>
  <si>
    <t>35/380 сс</t>
  </si>
  <si>
    <t>ПАО "МТС"</t>
  </si>
  <si>
    <t>Пархоменко 1А</t>
  </si>
  <si>
    <t>Анжиевского 21А</t>
  </si>
  <si>
    <t>Покрышкина 20А</t>
  </si>
  <si>
    <t>Степанов А.В.</t>
  </si>
  <si>
    <t>Офицерский 5</t>
  </si>
  <si>
    <t>п/ст "Н.Невинномысская" Ф-114, КТП-239 Ф-4, опора ВЛ-0,4кВ № 239.4</t>
  </si>
  <si>
    <t>ИП Бармет В.И.</t>
  </si>
  <si>
    <t>Гагарина 23А</t>
  </si>
  <si>
    <t>Кривошеин С.А.</t>
  </si>
  <si>
    <t>Водовозова Е.Ю.</t>
  </si>
  <si>
    <t>Кочубея 139</t>
  </si>
  <si>
    <t>Пятигорское шоссе 8</t>
  </si>
  <si>
    <t>Энгельса 12</t>
  </si>
  <si>
    <t>Полтавский В.А.</t>
  </si>
  <si>
    <t>передвижной киоск</t>
  </si>
  <si>
    <t>Цуркин Д.В</t>
  </si>
  <si>
    <t>Азовская 40</t>
  </si>
  <si>
    <t>№19-31 от 28.02.2019</t>
  </si>
  <si>
    <t>№19-31 05.02.19 от 28.02.2019</t>
  </si>
  <si>
    <t>СМР</t>
  </si>
  <si>
    <t>письмо об отсутствии тех. возможности</t>
  </si>
  <si>
    <t xml:space="preserve">Береговой 25 </t>
  </si>
  <si>
    <t>НГРЭС 47ШАБ, РП-4 яч.7, опора №17 ВЛ-6кВ №2 "Трасса"</t>
  </si>
  <si>
    <t>п/ст "КПФ" Ф-66, ТП-180 Ф-13, с реконструируемой опоры ВЛ-0,4кВ №180.13</t>
  </si>
  <si>
    <t>п/ст "Тяговая" Ф-65, ТП-44 Ф-11 "Гагарина 36", ШСН-44.11 гр. №4</t>
  </si>
  <si>
    <t>№19-20 от 05.02.2019</t>
  </si>
  <si>
    <t>№19-20 28.01.2019 от 5.02.2019</t>
  </si>
  <si>
    <t>№2 от 18.01.2019</t>
  </si>
  <si>
    <t>№19-02 11.01.19 от 28.02.2019</t>
  </si>
  <si>
    <t>№19-2 11.01.19 от 07.03.2019</t>
  </si>
  <si>
    <t>№19-11 от 05.02.2019</t>
  </si>
  <si>
    <t>№19-11 15.01.2019 от 05.02.2019</t>
  </si>
  <si>
    <t>№12 от 05.02.2019</t>
  </si>
  <si>
    <t>№19-12 15.01.2019 от 19.02.2019</t>
  </si>
  <si>
    <t>№19-12 15.01.2019 от 01.03.2019</t>
  </si>
  <si>
    <t>№19-13 от 05.02.2019</t>
  </si>
  <si>
    <t>№19-13 17.01.2019 от 05.02.2019</t>
  </si>
  <si>
    <t>№19-18 от 20.02.2019</t>
  </si>
  <si>
    <t>№19-18 29.01.19 от 20.02.2019</t>
  </si>
  <si>
    <t>п/ст "Н.Невинномысская" Ф-115, РП-7 яч.13, КТП-192 Ф-5, ВЛ-0,4кВ №192.5</t>
  </si>
  <si>
    <t>№21 от 05.02.2019</t>
  </si>
  <si>
    <t>№19-21 24.01.2019 от 13.02.2019</t>
  </si>
  <si>
    <t>№19-21 24.01.2019 от 15.02.2019</t>
  </si>
  <si>
    <t>Братский 27 (Волгоградская 38)</t>
  </si>
  <si>
    <t>п/ст "КПФ" Ф-66, ТП-68 Ф-2, опосредовано с опоры ВЛ-0,4кВ №68.2</t>
  </si>
  <si>
    <t>№22 от 05.02.2019</t>
  </si>
  <si>
    <t>№19-22 28.01.2019 от 22.02.2019</t>
  </si>
  <si>
    <t>№19-22 28.01.2019 от 27.02.2019</t>
  </si>
  <si>
    <t>п/ст "Н.Невинномысская" Ф-103, ТП-14 Ф-11, с концов питающего кабеля в ВРУ МКД по ул. Гагарина 112</t>
  </si>
  <si>
    <t>№23 от 05.02.2019</t>
  </si>
  <si>
    <t>п/ст "КПФ" Ф-65, ТП-79 РУ-0,4кВ нижнее болтовое соединение на Ф-4, Ф-6, Ф-8, Ф-9, Ф-10</t>
  </si>
  <si>
    <t>№19-25 29.01.19 от 05.02.2019</t>
  </si>
  <si>
    <t>п/ст "Почтовая" Ф-280, КТП-274 Ф-1, опора ВЛ-0,4кВ №274.1</t>
  </si>
  <si>
    <t>№26 от 05.02.2019</t>
  </si>
  <si>
    <t>№19-26 01.02.19 от 13.02.2019</t>
  </si>
  <si>
    <t>№19-26 01.02.19 от 25.02.2019</t>
  </si>
  <si>
    <t>п/ст "Н.Невинномысская" Ф-114, ТП-108 Ф-9</t>
  </si>
  <si>
    <t>№ 19-30 от 28.02.2019</t>
  </si>
  <si>
    <t>№ 19-28 31.01.19 от 13.02.2019</t>
  </si>
  <si>
    <t>№ 19-30 05.02.19 от 28.02.2019</t>
  </si>
  <si>
    <t>№33 от 13.02.2019</t>
  </si>
  <si>
    <t>№34 от 04.03.2019</t>
  </si>
  <si>
    <t>НГРЭС 47ШАБ, ТП-146 Ф-13 "Подгорного", опора ВЛ-0,4кВ №146.13</t>
  </si>
  <si>
    <t>№40 от 04.03.2019</t>
  </si>
  <si>
    <t>п/ст "Н.Невинномысская" Ф-115, ТП-193 Ф-26, ШСН-193.26 гр. №3</t>
  </si>
  <si>
    <t>п/ст «Азот» яч.8,  РП-8 яч.8, ТП-6 Ф-19, вновь монтируемый ШРС-6.19 гр. №1</t>
  </si>
  <si>
    <t>п/ст «Азот» яч.8,  РП-8 яч.8, ТП-6 Ф-19, вновь монтируемый ШРС-6.19 гр. №2</t>
  </si>
  <si>
    <t xml:space="preserve">п/ст «Азот» яч.7,  РП-8 яч.13, ТП-5 Ф-2, ВРУ-1/2 гр. №1 в ж/д по ул. Менделеева 30 </t>
  </si>
  <si>
    <t>п/ст "Н.Невинномысская" Ф-103, КТП-169 Ф-1, опора ВЛ-0,4кВ №169.1</t>
  </si>
  <si>
    <t>п/ст "Н.Невинномысская", ТП-103 Ф-2, с концов питающего кабеля в ВРУ ж/д по ул. Приборостроительная 6</t>
  </si>
  <si>
    <t>п/ст "Казьминский водозабор" Ф-60, ТП-61 Ф-3, опора ВЛ-0,4кВ №61.3</t>
  </si>
  <si>
    <t>п/ст "КПФ" Ф-66, ТП-180 яч.6, КТП-67 Ф-4, опора ВЛ-0,4кВ №67.4</t>
  </si>
  <si>
    <t>п/ст "РЖД" яч.9, ТП-31 Ф-2, опора ВЛ-0,4кВ №31.2</t>
  </si>
  <si>
    <t>п/ст "Тяговая" Ф-62, ТП-45 Ф-1, ШСН-45.1 ВА-25А</t>
  </si>
  <si>
    <t>п/ст "Родники", ТП-104, КТП-236 Ф-2, с опоры ВЛ-0,4кВ №236.2</t>
  </si>
  <si>
    <t>п/ст "Н.Невинномысская" Ф-117, ТП-22 Ф-3 "Кочубея", опора ВЛ-0,4кВ № 22.3</t>
  </si>
  <si>
    <t>ИП Чумичева Л.В.</t>
  </si>
  <si>
    <t>п/ст "Тяговая" Ф-68, 2БКТП-296 Ф-3, вновь монтируемый ШСН-296.3 гр. №1</t>
  </si>
  <si>
    <t>№59 от 04.03.2019</t>
  </si>
  <si>
    <t>№57 от 05.03.2019</t>
  </si>
  <si>
    <t>№58 от 05.03.2019</t>
  </si>
  <si>
    <t>№60 от 05.03.2019</t>
  </si>
  <si>
    <t>п/ст "Н.Невинномысская" Ф-115, РП-7 яч.13, КТП-161 Ф-2, опора ВЛ-0,4кВ № 161.2</t>
  </si>
  <si>
    <t>п/ст "Тяговая", ТП-155 Ф-16, ШСН-155/16.1 гр. №3</t>
  </si>
  <si>
    <t>№19-40 18.02.19 от 07.03.2019</t>
  </si>
  <si>
    <t>№19-40 18.02.19 от 14.03.2019</t>
  </si>
  <si>
    <t>№19-09 14.01.19 от 05.02.2019</t>
  </si>
  <si>
    <t xml:space="preserve">№19-10 15.01.19 от 24.01.2019 </t>
  </si>
  <si>
    <t>№3 от 21.01.2019</t>
  </si>
  <si>
    <t>№4 от 21.01.2019</t>
  </si>
  <si>
    <t>№5 от 21.01.2019</t>
  </si>
  <si>
    <t>№6 от 21.01.2019</t>
  </si>
  <si>
    <t>№7 от 21.01.2019</t>
  </si>
  <si>
    <t>№47 от 05.03.2019</t>
  </si>
  <si>
    <t>№63 от 05.03.2019</t>
  </si>
  <si>
    <t>Григорян А.Ж.</t>
  </si>
  <si>
    <t>Московская 14</t>
  </si>
  <si>
    <t>№64 от 11.03.2019</t>
  </si>
  <si>
    <t>№19-64 04.03.2019 от 14.03.2019</t>
  </si>
  <si>
    <t>№19-64 04.03.2019 от 19.03.2019</t>
  </si>
  <si>
    <t>Матусевич Р.А,</t>
  </si>
  <si>
    <t>Кубанская 14</t>
  </si>
  <si>
    <t>п/ст "Почтовая" Ф-280, КТП-236 Ф-4, опора ВЛ-0,4кВ №236.4</t>
  </si>
  <si>
    <t>Охтова М.М.</t>
  </si>
  <si>
    <t>Чайковского 2 литер А</t>
  </si>
  <si>
    <t>65/380 с 10/380</t>
  </si>
  <si>
    <t>Письмо об уточнении заявки</t>
  </si>
  <si>
    <t>Гагарина 57</t>
  </si>
  <si>
    <t>п/ст "Тяговая" Ф-63, ТП-101 Ф-5, ВЛ-0,4кВ №101.5</t>
  </si>
  <si>
    <t>Письмо об отсутствии правоустанавливающих документов</t>
  </si>
  <si>
    <t>п/ст "Тяговая" Ф-66, ТП-119 Ф-16</t>
  </si>
  <si>
    <t>п/ст "Тяговая" Ф-62, ТП-142 Ф-10</t>
  </si>
  <si>
    <t>ФКУ "Упрдор" Кавказ</t>
  </si>
  <si>
    <t>РП-8, ТП-70, ТП-96</t>
  </si>
  <si>
    <t>Освещение трассы</t>
  </si>
  <si>
    <t>45/380 (восстановление док)</t>
  </si>
  <si>
    <t>п/ст "Азот" яч.7, РП-8 Ф-1.
"НГРЭС" 47ШАБ, РП-4 яч.18, ТП-70 Ф-1.
"НГРЭС" 47ШАБ, РП-4, ТП-96 Ф-1</t>
  </si>
  <si>
    <t>69Г</t>
  </si>
  <si>
    <t>РП-8, КТП-9/173, КТП-184</t>
  </si>
  <si>
    <t>Освещение трассы, светофоры</t>
  </si>
  <si>
    <t>п/ст "Азот" яч.7, РП-8 Ф-13, ВЛ-0,4кВ № РП-8.13.
п/ст "Кубань" Ф-173, КТП-9/173 Ф-5.
п/ст "Тяговая" Ф-68, РП-2 яч.11, ТП-77, ТП-140 яч. 1</t>
  </si>
  <si>
    <t>НН
СН2
СН2</t>
  </si>
  <si>
    <t>район фонтана по ул. Белово</t>
  </si>
  <si>
    <t>ФБУ "Ставропольский ЦСМ"</t>
  </si>
  <si>
    <t>Водопроводная 358</t>
  </si>
  <si>
    <t>20/380 (восстановление док)</t>
  </si>
  <si>
    <t>ООО "Домашний адрес"</t>
  </si>
  <si>
    <t>п/ст "Тяговая" Ф-65, ТП-46 Ф-8, ВРУ-1/2 гр. № 4 ж/д по ул. Менделеева 3</t>
  </si>
  <si>
    <t>Нечаев В.Б.</t>
  </si>
  <si>
    <t>Щорса 22А</t>
  </si>
  <si>
    <t>п/ст "Н.Невинномысская" Ф-116, РП-5 яч.11, ТП-92 Ф-2, ВЛ-0,4кВ №92.2</t>
  </si>
  <si>
    <t>20/380 сс</t>
  </si>
  <si>
    <t>опосредованно с гр. № 2 ВА-40А ВРУ-распределительное ж/д по ул. Калинина 149Б</t>
  </si>
  <si>
    <t>опосредованно с гр. № 4 ВА-63А ВРУ-распределительное ж/д по ул. Калинина 149Б</t>
  </si>
  <si>
    <t xml:space="preserve">ООО "НикоПласт" </t>
  </si>
  <si>
    <t>район рынка по ул. Матросова</t>
  </si>
  <si>
    <t>строительство нежилого здания</t>
  </si>
  <si>
    <t>Суховеров Д.В.</t>
  </si>
  <si>
    <t>Степана Разина 8А</t>
  </si>
  <si>
    <t>30/380 с 8,5/380</t>
  </si>
  <si>
    <t>п/ст "Н.Невинномысская" Ф-116, РП-5 яч.11, ТП-93 Ф-2, ВЛ-0,4кВ №93.2</t>
  </si>
  <si>
    <t>Марчукова Л.В.</t>
  </si>
  <si>
    <t xml:space="preserve">Мельничный 9 </t>
  </si>
  <si>
    <t>Гапоненко Н.А.</t>
  </si>
  <si>
    <t>Атамана Платова 14А</t>
  </si>
  <si>
    <t>п/ст "Н.Невинномысская" Ф-115, РП-7 яч.13, КТП-170 Ф-2, ВЛ-0,4кВ №170.2</t>
  </si>
  <si>
    <t>ИП Кобитович А.Э.</t>
  </si>
  <si>
    <t>Аксенов О.Г.</t>
  </si>
  <si>
    <t>Павлова 2 пом. 7</t>
  </si>
  <si>
    <t>15/380 с 3/380</t>
  </si>
  <si>
    <t xml:space="preserve">п/ст «Азот» яч.7,  РП-8 яч.8, ТП-8 Ф-5, ЩСН-8.5 гр. № 2 </t>
  </si>
  <si>
    <t>Олызько С.А.</t>
  </si>
  <si>
    <t>Северная 5А (99кв.м.)</t>
  </si>
  <si>
    <t>Северная 5А (69кв.м.)</t>
  </si>
  <si>
    <t>Еремин М.А.</t>
  </si>
  <si>
    <t>Лабинская 27</t>
  </si>
  <si>
    <t>п/ст "Н.Невинномысская" Ф-115, РП-7 яч.13, КТП-170 Ф-7, ВЛ-0,4кВ №170.7</t>
  </si>
  <si>
    <t>Апанасенко 19А</t>
  </si>
  <si>
    <t>Письмо об отсутствии оснований на подключение, т.к тех. прис произведен</t>
  </si>
  <si>
    <t xml:space="preserve">80/380 </t>
  </si>
  <si>
    <t>Письмо о том, что заявитель подключен к сетям ООО "Премьер"</t>
  </si>
  <si>
    <t>Матросова 161Б</t>
  </si>
  <si>
    <t>25/380 с 10/380</t>
  </si>
  <si>
    <t>РП "Котельная" яч.7, ТП-206 Ф-7, ЩСН-206.7/2</t>
  </si>
  <si>
    <t>Есипенко Д.Ю.</t>
  </si>
  <si>
    <t>Фурманова 33А</t>
  </si>
  <si>
    <t>п/ст "Н.Невинномысская" Ф-116, РП-5 яч.11, ТП-92 Ф-3, ВЛ-0,4кВ № 92.3</t>
  </si>
  <si>
    <t>Покровская 110</t>
  </si>
  <si>
    <t>Б.Мира 23 ГК "Крепость" гараж № 28</t>
  </si>
  <si>
    <t>Администрация г. Невинномысска</t>
  </si>
  <si>
    <t>Филкова Г.Н.</t>
  </si>
  <si>
    <t>Глинки 14</t>
  </si>
  <si>
    <t>Федоров А.С.</t>
  </si>
  <si>
    <t>Клубный 11</t>
  </si>
  <si>
    <t>автостоянка</t>
  </si>
  <si>
    <t>3/380 сс</t>
  </si>
  <si>
    <t>Б.Мира 40В</t>
  </si>
  <si>
    <t>ООО "Спутник-Плюс"</t>
  </si>
  <si>
    <t>Хвалынский М.В.</t>
  </si>
  <si>
    <t>Жуков Б.С.</t>
  </si>
  <si>
    <t>СНТ "Текстильщик" №230</t>
  </si>
  <si>
    <t>Каретникова Н.Н.</t>
  </si>
  <si>
    <t>Свободы 7</t>
  </si>
  <si>
    <t>ООО "Золотой фазан"</t>
  </si>
  <si>
    <t>Гагарина 58А</t>
  </si>
  <si>
    <t>10/380 с 2/380</t>
  </si>
  <si>
    <t>Калинина 144</t>
  </si>
  <si>
    <t>25/380 с 13,5/380</t>
  </si>
  <si>
    <t>Мурсалимов Э.Р.</t>
  </si>
  <si>
    <t>Калинина 149А</t>
  </si>
  <si>
    <t>Балбасян В.Р.</t>
  </si>
  <si>
    <t>Менделеева 119А</t>
  </si>
  <si>
    <t>Лугаськова О.В.</t>
  </si>
  <si>
    <t>Менделеева 123</t>
  </si>
  <si>
    <t>Тимофеев С.А.</t>
  </si>
  <si>
    <t>Менделеева 121</t>
  </si>
  <si>
    <t>ИП Восковский С.Д.</t>
  </si>
  <si>
    <t>6/220 с 4/220</t>
  </si>
  <si>
    <t>ИП Коростелев А.Н.</t>
  </si>
  <si>
    <t>Революционная 8Г</t>
  </si>
  <si>
    <t>Печенников О.А.</t>
  </si>
  <si>
    <t>СНТ "Зеленый мыс" 1</t>
  </si>
  <si>
    <t>Б.Мира 40Б</t>
  </si>
  <si>
    <t>15/380 с 5/380</t>
  </si>
  <si>
    <t xml:space="preserve">Скачковая 31 </t>
  </si>
  <si>
    <t>ООО "Азалия"</t>
  </si>
  <si>
    <t>Энгельса 109</t>
  </si>
  <si>
    <t>60/380 (восстановление док)</t>
  </si>
  <si>
    <t>94Г</t>
  </si>
  <si>
    <t xml:space="preserve">п/ст «Азот» яч.7,  РП-8 яч.7, ТП-10 Ф-1, с коцов питающего кабеля в ВРУ МКД по ул. Чайковского 2 </t>
  </si>
  <si>
    <t>№19-09 14.01.19 от 28.01.2019</t>
  </si>
  <si>
    <t>Радионова Е.А.</t>
  </si>
  <si>
    <t>п/ст "Тяговая" Ф-65, ТП-54 яч.3, вновь монтируемая КТП-319</t>
  </si>
  <si>
    <t>№19-17 от 26.03.2019</t>
  </si>
  <si>
    <t>№19-17 22.01.19 от 26.03.2019</t>
  </si>
  <si>
    <t>№19-19 от 15.03.2019</t>
  </si>
  <si>
    <t>№19-19 22.01.19 от 15.03.2019</t>
  </si>
  <si>
    <t>№19-23 28.01.2019 от 15.03.2019</t>
  </si>
  <si>
    <t>№19-23 28.01.2019 от 21.03.2019</t>
  </si>
  <si>
    <t>Заявка аннулирована от 28.03.2019</t>
  </si>
  <si>
    <t>№19-39 от 12.03.2019</t>
  </si>
  <si>
    <t>№19-38 от 10.03.2019</t>
  </si>
  <si>
    <t>№ 19-38 12.02.2019 от 10.03.2019</t>
  </si>
  <si>
    <t>№ 19-39 13.02.2019 от 12.03.2019</t>
  </si>
  <si>
    <t>№44 от 01.03.2019</t>
  </si>
  <si>
    <t>№19-44 18.02.19 от 05.03.2019</t>
  </si>
  <si>
    <t>№19-44 18.02.19 от 07.03.2019</t>
  </si>
  <si>
    <t>№19-48 от 28.02.2019</t>
  </si>
  <si>
    <t>№19-48 19.02.19 от 28.02.2019</t>
  </si>
  <si>
    <t>договора на подписи у заявителя</t>
  </si>
  <si>
    <t>№19-52 от 04.04.2019</t>
  </si>
  <si>
    <t>№19-52 19.02.19 от 04.04.2019</t>
  </si>
  <si>
    <t>№56 от 27.02.2019</t>
  </si>
  <si>
    <t>№19-58 25.02.19 от 06.03.2019</t>
  </si>
  <si>
    <t>№19-56 25.02.19 от 20.03.2019</t>
  </si>
  <si>
    <t>№19-56 25.02.19 от 15.03.2019</t>
  </si>
  <si>
    <t>№19-56 25.02.19 от 25.03.2019</t>
  </si>
  <si>
    <t>№61 от 25.03.2019</t>
  </si>
  <si>
    <t>№65 от 21.03.2019</t>
  </si>
  <si>
    <t>п/ст «Н. Невинномысская» Ф-115 ТП-72 Ф-20, ВРУ ж/д по ул. Водопроводная 358 (подъезд 6) группа №6</t>
  </si>
  <si>
    <t>№19-74 от 21.03.2019</t>
  </si>
  <si>
    <t>№19-74 12.03.19 от 21.03.2019</t>
  </si>
  <si>
    <t>п/ст "КПФ" Ф-66, ТП-24 РУ-0,4кВ нижнее болтовое соединение на Ф-4, Ф-6, Ф-8, Ф-9, Ф-10</t>
  </si>
  <si>
    <t>Письмо об опосредованном присоединении</t>
  </si>
  <si>
    <t>№84 от 02.04.2019</t>
  </si>
  <si>
    <t>№76 от 21.03.2019</t>
  </si>
  <si>
    <t>№74 от 02.04.2019</t>
  </si>
  <si>
    <t>№78 от 03.04.2019</t>
  </si>
  <si>
    <t>п/ст "Тяговая" Ф-68, РП-2 реконструируемая, ШРС-0,4кВ группа №1</t>
  </si>
  <si>
    <t>№80 от 02.04.2019</t>
  </si>
  <si>
    <t>Балык А.С.</t>
  </si>
  <si>
    <t>Гагарина 47</t>
  </si>
  <si>
    <t>№88 от 02.04.2019</t>
  </si>
  <si>
    <t>№15 от 08.02.2019</t>
  </si>
  <si>
    <t>№16 от 08.02.2019</t>
  </si>
  <si>
    <t>№19-45 от 25.02.2019</t>
  </si>
  <si>
    <t>№19-45 19.02.19 от 25.02.2019</t>
  </si>
  <si>
    <t>№53 от 04.03.2019</t>
  </si>
  <si>
    <t>№54 от 04.03.2019</t>
  </si>
  <si>
    <t>№55 от 04.03.2019</t>
  </si>
  <si>
    <t>№19-69 от 12.03.2019</t>
  </si>
  <si>
    <t>№19-69Г от 12.03.2019</t>
  </si>
  <si>
    <t>№19-69 06.03.2019 от 12.03.2019</t>
  </si>
  <si>
    <t>№19-69Г 06.03.2019 от 12.03.2019</t>
  </si>
  <si>
    <t>№70 от 25.03.2019</t>
  </si>
  <si>
    <t>№19-71 от 10.03.2019</t>
  </si>
  <si>
    <t>№19-72 от 10.03.2019</t>
  </si>
  <si>
    <t>№73 от 21.03.2019</t>
  </si>
  <si>
    <t>№19-73 12.03.2019 от 17.04.2019</t>
  </si>
  <si>
    <t>№75 от 05.04.2019</t>
  </si>
  <si>
    <t>№19-76 12.03.2019 от 22.04.2019</t>
  </si>
  <si>
    <t>без наряда, по существующей схеме, увеличение мощности</t>
  </si>
  <si>
    <t>№79 от 21.03.2019</t>
  </si>
  <si>
    <t xml:space="preserve">№19-79 14.03.2019 от 10.04.2019 </t>
  </si>
  <si>
    <t>№81 от 26.03.2019</t>
  </si>
  <si>
    <t>Кундиренко А.А.</t>
  </si>
  <si>
    <t>№87 от 27.03.2019</t>
  </si>
  <si>
    <t>№19-87 19.03.19 от 25.04.2019</t>
  </si>
  <si>
    <t>№19-88 19.03.19 от 22.04.2019</t>
  </si>
  <si>
    <t>Уточнения</t>
  </si>
  <si>
    <t>п/ст "Почтовая" Ф-280, КТП-274 Ф-2, вновь монтируемая опора ВЛ-0,4кВ №274.2</t>
  </si>
  <si>
    <t>№89 от 09.04.2019</t>
  </si>
  <si>
    <t xml:space="preserve">п/ст «Азот» яч.7,  РП-8 яч.6, КТП-264 Ф-5, вновь монтируемый ЩСН-264.5 гр. № 1 фаза А </t>
  </si>
  <si>
    <t>№90 от 11.04.2019</t>
  </si>
  <si>
    <t>п/ст «Азот» яч.7,  ТП-99 Ф-5, опосредованно в ВРУ по ул. Б. Мира 21, с концов питающего кабеля МУП "Гарант"</t>
  </si>
  <si>
    <t>п/ст "Тяговая" Ф-63, ТП-101 яч.3, ТП-132 Ф-19, реконструируемая ВЛ-0,4кВ №132.19</t>
  </si>
  <si>
    <t>№92 от 12.04.2019</t>
  </si>
  <si>
    <t>п/ст «Азот» яч.8,  РП-8 яч.14, ТП-1 Ф-7, Ф-8, опосредованно с группы №1 фаза С в ВРУ-2 ж/д по пер. Клубный11</t>
  </si>
  <si>
    <t>№19-93 от 29.03.2019</t>
  </si>
  <si>
    <t>№19-93 22.03.19 от 29.03.2019</t>
  </si>
  <si>
    <t>п/ст "Тяговая" Ф-68, РП-2, ТП-73 Ф-21, вновь монтируемый ЩСН-73.21 группа №1</t>
  </si>
  <si>
    <t>№94 от 11.04.2019</t>
  </si>
  <si>
    <t>№19-94Г от 02.04.2019</t>
  </si>
  <si>
    <t>п/ст "Тяговая" Ф-65, ТП-44 Ф-14, ЩСН-44-14-1</t>
  </si>
  <si>
    <t>№95 от 16.04.2019</t>
  </si>
  <si>
    <t>№96 от 16.04.2019</t>
  </si>
  <si>
    <t>п/ст «Н. Невинномысская» Ф-114, ВЛ-10кВ № 22 опора №31, вновь монтируемая КТП-10/0,4кВ, ВЛ-0,4кВ</t>
  </si>
  <si>
    <t>№97 от 16.04.2019</t>
  </si>
  <si>
    <t xml:space="preserve">п/ст «Н. Невинномысская» Ф-115, КТП-162 Ф-3, с ближайшей опоры ВЛ-0,4кВ № 162.3 </t>
  </si>
  <si>
    <t>№98 от 11.04.2019</t>
  </si>
  <si>
    <t xml:space="preserve">п/ст «Тяговая» Ф-63, ТП-87 Ф-14 «Гагарина 58А», с концов питающего кабеля в ВРУ ж/д по ул. Гагарина 58А </t>
  </si>
  <si>
    <t>№99 от 16.04.2019</t>
  </si>
  <si>
    <t>п/ст «Н.Невинномысская» Ф-117, ТП-22 Ф-9 «Маг. № 37 «Эдельвейс».</t>
  </si>
  <si>
    <t>№100 от 12.04.2019</t>
  </si>
  <si>
    <t>п/ст «НГРЭС», РП-4 яч.7 ВЛ-6кВ № 2 «Трасса», КТП-279 Ф-2</t>
  </si>
  <si>
    <t>№101 от 08.04.2019</t>
  </si>
  <si>
    <t xml:space="preserve">п/ст «Н. Невинномысская», Ф-117 РП-7 яч.20, ТП-160 Ф-4, с концов питающего кабеля в ВРУ ж/д по ул. Калинина 149 </t>
  </si>
  <si>
    <t>№102 от 10.04.2019</t>
  </si>
  <si>
    <t>п/ст «Н.Невинномысская» Ф-103, ТП-30 Ф-4 «Столовая №10 1 этаж», Ф-9 «Столовая №10 2 этаж».</t>
  </si>
  <si>
    <t xml:space="preserve">п/ст «Н. Невинномысская» Ф-103, ТП-122 Ф-1 «Орджоникидзе 1-25, 12-56», с ближайшей опоры ВЛ-0,4кВ № 122.1 </t>
  </si>
  <si>
    <t>№103 от 19.04.2019</t>
  </si>
  <si>
    <t>заявка аннулирована новой заявкой на 30/380 от 25.04.2019</t>
  </si>
  <si>
    <t xml:space="preserve">п/ст "Тяговая" Ф-63, ТП-132 Ф-14 Ф-24, опосредованно в ВРУ-2 «Торгово-офисных помещений» секция № 1 группа № 5, секция № 2 группа №5 МКД по ул. Революционная 8Г </t>
  </si>
  <si>
    <t>47ШАБ, РП-4 яч.7, ВЛ-6кВ №2 «Трасса», вновь монтируемая КТП-6кВ/0,4кВ Ф-1</t>
  </si>
  <si>
    <t>№106 от 16.04.2019</t>
  </si>
  <si>
    <t>№108 от 16.04.2019</t>
  </si>
  <si>
    <t>п/ст "Тяговая" Ф-61, ТП-88 Ф-9 «Б. Мира 40», по существующей схеме с концов питающего кабеля в ВРУ ж/д по ул. Б.Мира 40</t>
  </si>
  <si>
    <t>№109 от 09.04.2019</t>
  </si>
  <si>
    <t>№110 от 09.04.2019</t>
  </si>
  <si>
    <t>№111 от 09.04.2019</t>
  </si>
  <si>
    <t>п/ст «Н.Невинномысская» Ф-117, ТП-22 Ф-10 «Скачковая 31».</t>
  </si>
  <si>
    <t>п/ст «Азот» яч.8, РП-8 яч.14, КТП-232 Ф-4, вновь монтируемый ШСН -0,4кВ № 232.4, группа № 1</t>
  </si>
  <si>
    <t>п/ст «Тяговая» Ф-62, РП-3 Ф-5, с концов питающего кабеля в ВРУ (подъезд №7) МКД по ул. Гагарина 47</t>
  </si>
  <si>
    <t>№112 от 12.04.2019</t>
  </si>
  <si>
    <t>ИП Олызько С.А.</t>
  </si>
  <si>
    <t>Северная 5А (63.4кв.м.)</t>
  </si>
  <si>
    <t>Северная 5А (99.4кв.м.)</t>
  </si>
  <si>
    <t xml:space="preserve">п/ст "Тяговая" Ф-68 РП-2 яч.12, ТП-78 Ф-6 Ф-12, опосредованно в ВРУ-2 «Торгово-офисных помещений» группа № 4 МКД по ул. Северная 5А </t>
  </si>
  <si>
    <t xml:space="preserve">п/ст "Тяговая" Ф-68 РП-2 яч.12, ТП-78 Ф-6 Ф-12, опосредованно в ВРУ-2 «Торгово-офисных помещений» группа № 3 МКД по ул. Северная 5А </t>
  </si>
  <si>
    <t>№113 от 16.04.2019</t>
  </si>
  <si>
    <t>№19-113 28.03.19 от 22.04.2019</t>
  </si>
  <si>
    <t>№19-114 28.03.19 от 22.04.2019</t>
  </si>
  <si>
    <t>Переход на прямой договор с АО "Горэлектросеть"</t>
  </si>
  <si>
    <t>Селищева Т.Н.</t>
  </si>
  <si>
    <t>Русская 4</t>
  </si>
  <si>
    <t>п/ст "Почтовая" Ф-280 , КТП-194 Ф-3, опоры ВЛ-0,4кВ № 194.3</t>
  </si>
  <si>
    <t>№114 от 16.04.2019</t>
  </si>
  <si>
    <t>№115 от 18.04.2019</t>
  </si>
  <si>
    <t>ИП Фролов Ю.О.</t>
  </si>
  <si>
    <t>Энгельса 22</t>
  </si>
  <si>
    <t>35/380 с 15/380</t>
  </si>
  <si>
    <t xml:space="preserve">«Тяговая» Ф-63, ТП-214 Ф-10 «Энгельса», с существующей опоры ВЛ-0,4кВ № ТП-214.10 </t>
  </si>
  <si>
    <t>№116 от 25.04.2019</t>
  </si>
  <si>
    <t>Савченко С.Н.</t>
  </si>
  <si>
    <t>Социалистическая 99</t>
  </si>
  <si>
    <t xml:space="preserve">п/ст "Н.Невинномысская" Ф-107, ТП-84 Ф-3 «Социалистическая (нечетная)», с ближайшей опоры ВЛ-0,4кВ № 84.3 </t>
  </si>
  <si>
    <t>№117 от 25.04.2019</t>
  </si>
  <si>
    <t>Кошелева В.В.</t>
  </si>
  <si>
    <t>Калинина 106</t>
  </si>
  <si>
    <t xml:space="preserve">п/ст "Н. Невинномысская" Ф-117, ТП-121 Ф-3, контактное соединение на опоре ВЛ-0,4кВ №121.3 </t>
  </si>
  <si>
    <t>№19-118 от 12.04.2019</t>
  </si>
  <si>
    <t>№19-118 02.04.19 от 12.04.2019</t>
  </si>
  <si>
    <t>Крыжановский М.Э.</t>
  </si>
  <si>
    <t>Луначарского 1Б</t>
  </si>
  <si>
    <t>15/380 с 4/380</t>
  </si>
  <si>
    <t>заявка аннулирована новой заявкой на 25/380 от 17.04.2019</t>
  </si>
  <si>
    <t>Луначарского 1А</t>
  </si>
  <si>
    <t>ООО "Медикус"</t>
  </si>
  <si>
    <t>Северная 5А</t>
  </si>
  <si>
    <t xml:space="preserve">п/ст "Тяговая" Ф-68 РП-2 яч.12, ТП-78 Ф-6 Ф-12, опосредованно в ВРУ-2 «Торгово-офисных помещений» группа № 2 МКД по ул. Северная 5А </t>
  </si>
  <si>
    <t>№120 от 25.04.2019</t>
  </si>
  <si>
    <t>Больничный 69А</t>
  </si>
  <si>
    <t>заявка аннулирована от 15.04.2019</t>
  </si>
  <si>
    <t>ИП Гончаров В.А.</t>
  </si>
  <si>
    <t>Павлова 16</t>
  </si>
  <si>
    <t>10/380 сс</t>
  </si>
  <si>
    <t xml:space="preserve">п/ст 25Азот яч.8, ТП-7 Ф-7, нижнее болтовое соединение ВА-32А в ВРУ-1/2 ж/д по ул. Павлова </t>
  </si>
  <si>
    <t>№19-122 от 12.04.2019</t>
  </si>
  <si>
    <t>Комаров А.П.</t>
  </si>
  <si>
    <t>Совхозная 13</t>
  </si>
  <si>
    <t xml:space="preserve">п/ст «Н. Невинномысская» Ф-117, РП-13 яч.8, яч.21, БКТП-300 Ф-4, опосредованно в ВРУ МКД по ул. Калинина 204, с концов питающего кабеля КЛ-0,4кВ № 300.4 </t>
  </si>
  <si>
    <t>№123 от 25.04.2019</t>
  </si>
  <si>
    <t>30/380 с 10/380</t>
  </si>
  <si>
    <t>№124 от 25.04.2019</t>
  </si>
  <si>
    <t xml:space="preserve">п/ст «Н.Невинномысская» Ф-116, РП-5 яч.11, ТП-50 Ф-2 «Совхозная», с ближайшей опоры ВЛ-0,4кВ № 50.2 </t>
  </si>
  <si>
    <t>№125 от 25.04.2019</t>
  </si>
  <si>
    <t>Гагарина 64 пом. 39-42</t>
  </si>
  <si>
    <t>30/380 с 6/380</t>
  </si>
  <si>
    <t xml:space="preserve">п/ст «Тяговая» Ф-66, ТП-119 Ф-9, с концов питающего кабеля в ВРУ (подъезд 4) ж/д по ул. Гагарина 64 </t>
  </si>
  <si>
    <t>№126 от 25.04.2019</t>
  </si>
  <si>
    <t>Гасанбеков С.Д.</t>
  </si>
  <si>
    <t xml:space="preserve">п/ст «КПФ» Ф-61, ТП-204 Ф-12, в ШСН-204.12 группа № 1 </t>
  </si>
  <si>
    <t>№127 от 23.04.2019</t>
  </si>
  <si>
    <t>Гагарина 5 пом. 168 (5.6)</t>
  </si>
  <si>
    <t xml:space="preserve">п/ст «25 Азот» РП-8 яч.13, ТП-27 Ф-7, ВРУ 1/2 группа № 3 ж/д по ул. Гагарина 5 </t>
  </si>
  <si>
    <t>№№19-128 от 16.04.2019</t>
  </si>
  <si>
    <t>№19-128 08.04.19 от 16.04.2019</t>
  </si>
  <si>
    <t>Менделеева 5</t>
  </si>
  <si>
    <t>заявка аннулирована новой заявкой об осуществ. тех. прис.</t>
  </si>
  <si>
    <t>район Гагарина 55Б</t>
  </si>
  <si>
    <t>район Белово 3А</t>
  </si>
  <si>
    <t>Алейников С.А.</t>
  </si>
  <si>
    <t>Таманская 86</t>
  </si>
  <si>
    <t>Азовская 17</t>
  </si>
  <si>
    <t xml:space="preserve">п /ст. «Н. Невинномысская» Ф-115, РП-7 яч.13, КТП-161 Ф-4 «Азовская 1-19, 2-20», с ближайшей опоры ВЛ-0,4кВ № 161.4 </t>
  </si>
  <si>
    <t>№133 от 22.04.2019</t>
  </si>
  <si>
    <t>район набережной до пешеходной дорожки</t>
  </si>
  <si>
    <t>п/ст «Азот» яч.7, РП-8 яч.13, ТП-15 Ф-7</t>
  </si>
  <si>
    <t>ООО "Афина"</t>
  </si>
  <si>
    <t>Павлова 6</t>
  </si>
  <si>
    <t>4,5/380 сс</t>
  </si>
  <si>
    <t xml:space="preserve">п/ст "Азот" яч.7,РП-8 яч.8, ТП-8 Ф-6, с концов питающего кабеля в ВРУ-0,4кВ ж/д по ул. Павлова 6 </t>
  </si>
  <si>
    <t>№19-135 от 18.04.2019</t>
  </si>
  <si>
    <t xml:space="preserve">№19-135 10.04.19 от 18.04.2019 </t>
  </si>
  <si>
    <t>ГК "Южный"</t>
  </si>
  <si>
    <t>Апанасенко 1</t>
  </si>
  <si>
    <t>Манченко Д.В.</t>
  </si>
  <si>
    <t>Луначарского 114</t>
  </si>
  <si>
    <t>Степная 18</t>
  </si>
  <si>
    <t>район Апанасенко 86/2</t>
  </si>
  <si>
    <t>18/380 с 4,5/380</t>
  </si>
  <si>
    <t>35/380 с 10/380</t>
  </si>
  <si>
    <t>№140 от 21.04.2019</t>
  </si>
  <si>
    <t>№141 от 21.04.2019</t>
  </si>
  <si>
    <t>Больничный 69</t>
  </si>
  <si>
    <t>п/ст «Н. Невинномысская» Ф-105, ТП-17 Ф-2, с ближайшей опоры ВЛ-0,4кВ № 17.</t>
  </si>
  <si>
    <t>№144 от 15.04.2019</t>
  </si>
  <si>
    <t>№145 от 15.04.2019</t>
  </si>
  <si>
    <t>№19-146 от 18.04.2019</t>
  </si>
  <si>
    <t>№19-146 10.04.2019 от 18.04.2019</t>
  </si>
  <si>
    <t>ООО "Товары для дома"</t>
  </si>
  <si>
    <t>Энгельса 136</t>
  </si>
  <si>
    <t>ООО "Дом сад огород"</t>
  </si>
  <si>
    <t>Кочубея 179А</t>
  </si>
  <si>
    <t>Величко А.В.</t>
  </si>
  <si>
    <t>Пугачева 4</t>
  </si>
  <si>
    <t>п/ст "НГРЭС" 47ШАБ , ТП-34 Ф-5 ВЛ-0,4кВ№34.5, контактное соединение СИП 2х16 на верхних губках УЗО по ул.Пугачева 4</t>
  </si>
  <si>
    <t>№19-150 от 22.04.2019</t>
  </si>
  <si>
    <t>№19-150 15.04.2019 от 22.04.2019</t>
  </si>
  <si>
    <t>25/380 с 4/380</t>
  </si>
  <si>
    <t xml:space="preserve">п/ст «КПФ» Ф-66, ТП -180 Ф-13, с вновь реконструируемой опоры ВЛ-0,4кВ № 180.13 </t>
  </si>
  <si>
    <t>№151 от 18.04.2019</t>
  </si>
  <si>
    <t>№19-151 17.04.2019 от 26.04.2019</t>
  </si>
  <si>
    <t>ООО "Агроторг"</t>
  </si>
  <si>
    <t>Б. Мира 30В</t>
  </si>
  <si>
    <t>перераспределение макс. мощности с ООО "Премьер"</t>
  </si>
  <si>
    <t>Ярославцева Е.В.</t>
  </si>
  <si>
    <t>Советская 25</t>
  </si>
  <si>
    <t xml:space="preserve">п/ст «Тяговая» Ф-62, ТП-35 Ф-9, Контактное присоединение на опоре ВЛ-0,4кВ, № 35.9 </t>
  </si>
  <si>
    <t>№19-153 от 24.04.2019</t>
  </si>
  <si>
    <t>№19-153 18.04.19 от 24.04.2019</t>
  </si>
  <si>
    <t>Усатов В.В.</t>
  </si>
  <si>
    <t>Социалистическая 56</t>
  </si>
  <si>
    <t>холодильное оборудование</t>
  </si>
  <si>
    <t>15/380 с 1,5/380</t>
  </si>
  <si>
    <t>Владычкина И.И.</t>
  </si>
  <si>
    <t>Гагарина 121</t>
  </si>
  <si>
    <t>15/220 с 5/220</t>
  </si>
  <si>
    <t>Сазонов И.В.</t>
  </si>
  <si>
    <t xml:space="preserve">пересечение Ганарина 24 и Б. Мира 12 </t>
  </si>
  <si>
    <t>Гагарина 56 пом. 9</t>
  </si>
  <si>
    <t>ИП Яценко Г.А.</t>
  </si>
  <si>
    <t>Линейная 95А</t>
  </si>
  <si>
    <t>торговая площадка</t>
  </si>
  <si>
    <t>45/380 с 10/380</t>
  </si>
  <si>
    <t>19/380 с 15/380</t>
  </si>
  <si>
    <t>19/380</t>
  </si>
  <si>
    <t>Цвидов В.В.</t>
  </si>
  <si>
    <t>Липецкий 7</t>
  </si>
  <si>
    <t xml:space="preserve">47ШАБ, РП-4 яч.7, опора № 99 ВЛ-6кВ №2 «Трасса», опосредованно в КТП-175 Ф-3 </t>
  </si>
  <si>
    <t>47ШАБ, РП-4 яч.7, опора № 99 ВЛ-6кВ №2 «Трасса», опосредованно в КТП-175 Ф-2</t>
  </si>
  <si>
    <t>№19-77 13.03.2019 от 29.04.2019</t>
  </si>
  <si>
    <t>п/ст «Н. Невинномысская» Ф-103, ТП-14 Ф-10.</t>
  </si>
  <si>
    <t>ТП-298 ф-7,ф-8</t>
  </si>
  <si>
    <t>п/ст "Н.Невинномысская" Ф-107, ТП-84 Ф-2 «Социалистическая».</t>
  </si>
  <si>
    <t>п/ст «Н. Невинномысская»  Ф-103, ТП-30 Ф-8 «Гагарина»</t>
  </si>
  <si>
    <t>п/ст «Тяговая» Ф-65, ТП-44 Ф-22.</t>
  </si>
  <si>
    <t>п/ст «Тяговая», ТП-155 Ф-16</t>
  </si>
  <si>
    <t>: п/ст «Тяговая» Ф-65, ТП-63 Ф-3.</t>
  </si>
  <si>
    <t>п/ст «Почтовая» Ф-280, КТП-185 Ф-3.</t>
  </si>
  <si>
    <t>ИП Алексеенко Е</t>
  </si>
  <si>
    <t>Октябрьская 17</t>
  </si>
  <si>
    <t>п/ст «Н. Невинномысская»,  Ф-117, РП-7 яч.20 ТП-158 Ф-2, «Калинина».</t>
  </si>
  <si>
    <t>Лебедянцев Ю.Ю</t>
  </si>
  <si>
    <t>Космодемьянской 5.</t>
  </si>
  <si>
    <t>п/ст «КПФ» Ф-66, ТП-52 Ф-1 «Космодемьянской».</t>
  </si>
  <si>
    <t>Трудовая 96</t>
  </si>
  <si>
    <t>п/ст "Н.Невинномысская" Ф-106, КТП-217 Ф-3 «Трудовая».</t>
  </si>
  <si>
    <t>Кирин С.Н.</t>
  </si>
  <si>
    <t>Пятигорская 2</t>
  </si>
  <si>
    <t xml:space="preserve">ООО Спутник </t>
  </si>
  <si>
    <t>Павлова 21</t>
  </si>
  <si>
    <t>65/380 с 50/380</t>
  </si>
  <si>
    <t>Косилов А.Г</t>
  </si>
  <si>
    <t>Носкова Н.Н</t>
  </si>
  <si>
    <t>Иваненко Ю.В</t>
  </si>
  <si>
    <t>Крыжановская Т.В</t>
  </si>
  <si>
    <t>п/ст "Почтовая" Ф-280, ТП-120 Ф-3 «Федько».</t>
  </si>
  <si>
    <t>Роговенко А</t>
  </si>
  <si>
    <t>Рождественская 62.</t>
  </si>
  <si>
    <t>п/ст «КПФ» Ф-66, КТП-194 Ф-3 «Русская»</t>
  </si>
  <si>
    <t>Рябова Г</t>
  </si>
  <si>
    <t>Федько 131А.</t>
  </si>
  <si>
    <t>п/ст «Н.Невинномысская» Ф-117, РП-13 яч.21.,яч.8</t>
  </si>
  <si>
    <t>ООО «Специализированный застройщик «Главстрой».</t>
  </si>
  <si>
    <t>101-й микрорайон по ул. Калинина.</t>
  </si>
  <si>
    <t>КЛ-10кВ</t>
  </si>
  <si>
    <t>2138/10</t>
  </si>
  <si>
    <t xml:space="preserve">ИП Вардумян </t>
  </si>
  <si>
    <t>Спортивный 4</t>
  </si>
  <si>
    <t>75/380 с 15</t>
  </si>
  <si>
    <t>храм</t>
  </si>
  <si>
    <t>Менделеева 15А</t>
  </si>
  <si>
    <t>№19-109 27.03.19 от 13.05.2019</t>
  </si>
  <si>
    <t>№19-116 01.04.19 от 21.05.19</t>
  </si>
  <si>
    <t>№19-116 01.04.19 от 16.05.19</t>
  </si>
  <si>
    <t>№132 от 14.05.2019</t>
  </si>
  <si>
    <t>№19-132 22.04.19 от 16.05.2019</t>
  </si>
  <si>
    <t>№19-132 22.04.19 от 17.05.2019</t>
  </si>
  <si>
    <t>п/ст "Н. Невинномысская" Ф-117, ТП-121 Ф-4 «Таманская».</t>
  </si>
  <si>
    <t>№156 от 30.04.2019</t>
  </si>
  <si>
    <t>№19 156 29.04.19 от 13.05.2019</t>
  </si>
  <si>
    <t>№19 156 29.04.19 от 08.05.2019</t>
  </si>
  <si>
    <t>№19-33 11.02.19 от 24.05.2019</t>
  </si>
  <si>
    <t>№19-112 08.04.19 от 24.05.2019</t>
  </si>
  <si>
    <t>№19-112 08.04.19 от .05.2019</t>
  </si>
  <si>
    <t>"19-144 12.04.19 от 26.04.2019</t>
  </si>
  <si>
    <t>№19-144 12.04.19 от 26.04.2019</t>
  </si>
  <si>
    <t>№19 173 23.05.19 от24.05.2019</t>
  </si>
  <si>
    <t xml:space="preserve">№173 от 23.05.2019
</t>
  </si>
  <si>
    <t>п/ст «25 Азот» яч.7, РП-8 яч.13, ТП-4 Ф-14 «Храм».</t>
  </si>
  <si>
    <t>МПРО приход храма святителя Николая Чудотворца</t>
  </si>
  <si>
    <t>п/ст «КПФ» Ф-61, РП ПОШОР яч.12, ТП-209 Ф-6 «Общежитие.</t>
  </si>
  <si>
    <t>п/ст «Почтовая» Ф-280, КТП-185 Ф-1 «Липецкий (конец)».</t>
  </si>
  <si>
    <t>п/ст «КПФ» Ф-66, КТП-66 Ф-7 «Луначарского 68-126»</t>
  </si>
  <si>
    <t>п/ст «Тяговая» Ф-65, ТП-54.</t>
  </si>
  <si>
    <t xml:space="preserve">№174 от 23.05.2019
</t>
  </si>
  <si>
    <t>№19-174 23.05.19 от 04.06.2019</t>
  </si>
  <si>
    <t>№19-174 23.05.19 от 29.052019</t>
  </si>
  <si>
    <t xml:space="preserve">№175 от 23.05.2019
</t>
  </si>
  <si>
    <t>Ленина 66</t>
  </si>
  <si>
    <t>ТСЖ Варна</t>
  </si>
  <si>
    <t>№137 от 05.06.2019</t>
  </si>
  <si>
    <t>№19-123 04.04.19 от 30.05.2019</t>
  </si>
  <si>
    <t>№19-140 11.04.19 от 28.05.2019</t>
  </si>
  <si>
    <t>№19-140 11.04.19 от 06.05.2019</t>
  </si>
  <si>
    <t>№19-141 11.04.19 от 06.05.2019</t>
  </si>
  <si>
    <t>№19-141 11.04.19 от 28.05.2019</t>
  </si>
  <si>
    <t>№154 от 22.05.2019</t>
  </si>
  <si>
    <t>Заявка аннулированна владельцем</t>
  </si>
  <si>
    <t>№49 от 20.03.2019</t>
  </si>
  <si>
    <t>№50 от 19.03.2019</t>
  </si>
  <si>
    <t>№51 от 19.03.2019</t>
  </si>
  <si>
    <t>Заявка аннулиована новой заявкой на 100/380</t>
  </si>
  <si>
    <t>Заявка аннулирована владельцем</t>
  </si>
  <si>
    <t>№19-78 14.03.2019 от 10.06.2019</t>
  </si>
  <si>
    <t>№91 от 25.04.2019</t>
  </si>
  <si>
    <t>№19-98 27.03.2019 от 29.04.2019</t>
  </si>
  <si>
    <t>№19-94Г 25.03.19 от 02.04.2019</t>
  </si>
  <si>
    <t>№19-115 29.03.19 от 17.05.2019</t>
  </si>
  <si>
    <t>№19-122 04.04.2019 от 12.04.2019</t>
  </si>
  <si>
    <t>№19-126 05.04.19 от 07.06.2019</t>
  </si>
  <si>
    <t xml:space="preserve">№19-127 08.04.19 от 23.05.2019 </t>
  </si>
  <si>
    <t>п/ст «Н. Невинномысская» Ф-114, вновь реконструируемая КТП-163</t>
  </si>
  <si>
    <t>30/380 с 8,1/380</t>
  </si>
  <si>
    <t>№136 от 14.05.2019</t>
  </si>
  <si>
    <t>М.А. Карасев</t>
  </si>
  <si>
    <t>п/ст «25 Азот», РП-8 яч.8, ТП-8.</t>
  </si>
  <si>
    <t>8/220</t>
  </si>
  <si>
    <t>Павлова 8, гараж № 3.</t>
  </si>
  <si>
    <t>Меграбян Л.С.</t>
  </si>
  <si>
    <t>Революционная центр дисп службы</t>
  </si>
  <si>
    <t>Революционная 8г</t>
  </si>
  <si>
    <t>Калинина 140.</t>
  </si>
  <si>
    <t>п/ст "Н.Невинномысская" Ф-117, ТП-22 Ф-2 «Тимофеева».</t>
  </si>
  <si>
    <t>Аракелян А.А</t>
  </si>
  <si>
    <t>пер. Пионерский 12</t>
  </si>
  <si>
    <t>«Тяговая» Ф-63, ТП-214 Ф-15 «пер. Пионерский».</t>
  </si>
  <si>
    <t>Коткин Д.А</t>
  </si>
  <si>
    <t>Мкртычан Э.Ш</t>
  </si>
  <si>
    <t>Красноармейская 69</t>
  </si>
  <si>
    <t>ПАО Ростелеком</t>
  </si>
  <si>
    <t>Менделеева 69</t>
  </si>
  <si>
    <t>ФГБУ  Управление "Ставропольмелиоводхоз"</t>
  </si>
  <si>
    <t>производ  база</t>
  </si>
  <si>
    <t>111,2/380 с 18/380</t>
  </si>
  <si>
    <t>121.52</t>
  </si>
  <si>
    <t>121,52/380 с 30/380</t>
  </si>
  <si>
    <t>Маяковского 5</t>
  </si>
  <si>
    <t>Самойленко И.В.</t>
  </si>
  <si>
    <t>Павлова 10А</t>
  </si>
  <si>
    <t xml:space="preserve">ООО Книга </t>
  </si>
  <si>
    <t>Доброгорский В.А.</t>
  </si>
  <si>
    <t>Зеленый мыс 242</t>
  </si>
  <si>
    <t>ООО Невпищепром</t>
  </si>
  <si>
    <t>Матросова р-н рынка</t>
  </si>
  <si>
    <t>Баташев А.А</t>
  </si>
  <si>
    <t>Б.Мира 16</t>
  </si>
  <si>
    <t>п/ст «КПФ» Ф-65, ТП-79 яч. 2.КТП-323</t>
  </si>
  <si>
    <t>Караманова Г.В.</t>
  </si>
  <si>
    <t>пер.Крымский 3</t>
  </si>
  <si>
    <t>№19-145 12.04.19 от 06.05.2019</t>
  </si>
  <si>
    <t>№19-145 12.04.19 от 08.05.2019</t>
  </si>
  <si>
    <t>Орджоникидзе36 б</t>
  </si>
  <si>
    <t>№19-120 03.04.2019 от 05.06.2019</t>
  </si>
  <si>
    <t>№19-149 26.04.19 от 08.05.2019</t>
  </si>
  <si>
    <t>Павленко И.В.</t>
  </si>
  <si>
    <t>Красноармейская 48</t>
  </si>
  <si>
    <t>Евдокимова О.Н.</t>
  </si>
  <si>
    <t>ООО СПВ+</t>
  </si>
  <si>
    <t>Монтажная 18</t>
  </si>
  <si>
    <t>350/6000</t>
  </si>
  <si>
    <t xml:space="preserve"> п/ст «Тяговая» Ф-61, ТП-81 Ф-20 ШСН-81.20 группа 1</t>
  </si>
  <si>
    <t>Копылова Г.И.</t>
  </si>
  <si>
    <t>Междуреченская 133А</t>
  </si>
  <si>
    <t>Поддубная  Г.А.</t>
  </si>
  <si>
    <t>Коротких А.Ю.</t>
  </si>
  <si>
    <t>Магистральная 28</t>
  </si>
  <si>
    <t>Савина Л.В.</t>
  </si>
  <si>
    <t>Социалистическая 173А</t>
  </si>
  <si>
    <t>Серебрянская А.В</t>
  </si>
  <si>
    <t>Степная 112</t>
  </si>
  <si>
    <t>п/ст «Н. Невинномысская» Ф-105, ТП-17 Ф-8 «Храм, Степная».</t>
  </si>
  <si>
    <t>95/380 с 15/380</t>
  </si>
  <si>
    <t>ИП Конорезова Л.В</t>
  </si>
  <si>
    <t>п/ст «Азот» яч.7, РП-8 яч.13.</t>
  </si>
  <si>
    <t>район набережной.</t>
  </si>
  <si>
    <t>п/ст «Н. Невинномысская», РП-7, опосредовано к ТП-125 Ф-4 «ШСН-125.4».</t>
  </si>
  <si>
    <t>НГРЭС 11ШАБ, КТП-34 Ф-6.</t>
  </si>
  <si>
    <t>НГРЭС 11ШАБ РП-4 яч.13 ТП-146 Ф-16.НГРЭС 11ШАБ РП-4 яч.18 КТП-70А.</t>
  </si>
  <si>
    <t>п/ст «Н. Невинномысская» Ф-103, ТП-53, Ф-12 «Красноармейская».</t>
  </si>
  <si>
    <t>п/ст «Н. Невинномысская» Ф-115, РП-7 яч.13, ТП-173 Ф-21.</t>
  </si>
  <si>
    <t>п/ст  "Азот" яч.7, ТП-100 Ф-14.</t>
  </si>
  <si>
    <t>п/ст "Тяговая" Ф-68 РП-2 яч.12, ТП-78 Ф-6 Ф-12.</t>
  </si>
  <si>
    <t xml:space="preserve">№19-133 09.04.19 от 25.04.2019 </t>
  </si>
  <si>
    <t xml:space="preserve">№19-133 09.04.19 от 29.04.2019 </t>
  </si>
  <si>
    <t>№19 173 23.05.19 от 24.05.2019</t>
  </si>
  <si>
    <t>Титова 83Б</t>
  </si>
  <si>
    <t>Титова 83В</t>
  </si>
  <si>
    <t>Голубецкая А.Л</t>
  </si>
  <si>
    <t>Корецкая Е.Р.</t>
  </si>
  <si>
    <t>Трудовая 89</t>
  </si>
  <si>
    <t>Панасенко Ю.А.</t>
  </si>
  <si>
    <t>Орлова Е.И.</t>
  </si>
  <si>
    <t>Кочубея 79</t>
  </si>
  <si>
    <t>Бельмас О.Л.</t>
  </si>
  <si>
    <t>Первомайская 79</t>
  </si>
  <si>
    <t>ГБУЗ СК Городская поликлиника 1 г.Невинномысск</t>
  </si>
  <si>
    <t>Низяева 33лит А и лит Б</t>
  </si>
  <si>
    <t xml:space="preserve">150/380 с </t>
  </si>
  <si>
    <t>Даценко В.И.</t>
  </si>
  <si>
    <t>Гайдекевич А.Я.</t>
  </si>
  <si>
    <t>Танова М.М.</t>
  </si>
  <si>
    <t>Матросова 92</t>
  </si>
  <si>
    <t>п/ст «Н.Невинномысская» Ф-105, ТП-117 Ф-5 «Социалистическая - нечетная».</t>
  </si>
  <si>
    <t>Ширяев К.В.</t>
  </si>
  <si>
    <t>п/ст "Н. Невинномысская" Ф-115, РП-7 яч.13 КТП-192 Ф-5 "Магистральная четная".</t>
  </si>
  <si>
    <t>п/ст «Тяговая» Ф-62, РП-3 яч.12, ТП-35 Ф-10 «Октябрьская - Красноармейская»</t>
  </si>
  <si>
    <t>№209 от 21.06.2019</t>
  </si>
  <si>
    <t>№19-209 20.06.2019 от 21.06.2019</t>
  </si>
  <si>
    <t xml:space="preserve">п/ст "Тяговая" Ф-63, ТП-132 Ф-14 Ф-24, опосредованно в ВРУ-2 «Торгово-офисных помещений» секция № 1 группа № , секция № 2 группа № , МКД по ул. Революционная 8Г </t>
  </si>
  <si>
    <t>№183 от 21.06.2019</t>
  </si>
  <si>
    <t>п/ст "КПФ" Ф-65, ТП-207 Ф-22, с концов питающего кабеля в ВРУ ж/д по ул. Маяковского 1</t>
  </si>
  <si>
    <t>№192 от 21.06.2019</t>
  </si>
  <si>
    <t>№190 от 20.06.2019</t>
  </si>
  <si>
    <t>ст "Почтовая" Ф-280, ТП-120 Ф-3 "Федько"</t>
  </si>
  <si>
    <t>№176 от 25.06.2019</t>
  </si>
  <si>
    <t xml:space="preserve">№169 от 30.05.2019 </t>
  </si>
  <si>
    <t xml:space="preserve">п/ст «КПФ» Ф-65, РП-16 яч.9, ВЛ-6кВ № 4 «Фабрика», опора № 50, вновь монтируемая КТП-6/0,4кВ Ф-1 </t>
  </si>
  <si>
    <t>№196 от 27.06.2019</t>
  </si>
  <si>
    <t>162Г</t>
  </si>
  <si>
    <t>п/ст «Тяговая» Ф-62, ТП-118 Ф-6,Ф-15</t>
  </si>
  <si>
    <t>№19-162Г от 26.04.2019</t>
  </si>
  <si>
    <t>19 162 г23.04.19 от 26.04.2019</t>
  </si>
  <si>
    <t>№206 от 02.07.2019</t>
  </si>
  <si>
    <t>п/ст «Тяговая» Ф-65, ТП-46 Ф-6, ВРУ-1/2 группа № 7 в МКД по ул. Менделеева 5</t>
  </si>
  <si>
    <t>№162 от 21.05.2019</t>
  </si>
  <si>
    <t>№19-162 23.04.19 от 07.06.2019</t>
  </si>
  <si>
    <t>СМР хоз. способ</t>
  </si>
  <si>
    <t>№163 от 16.05.2019</t>
  </si>
  <si>
    <t>№19-163 24.04.19 от 24.05.2019</t>
  </si>
  <si>
    <t>№19-163 24.04.19 от 31.05.2019</t>
  </si>
  <si>
    <t>№171 от 27.05.2019</t>
  </si>
  <si>
    <t xml:space="preserve">п/ст «Тяговая» Ф-62, РП-3 Ф-12 «Гагарина 41 ВРУ-2», с концов питающего кабеля в ВРУ-1/2 МКД по ул. Гагарина 41 </t>
  </si>
  <si>
    <t>№19-182 от 30.05.2019</t>
  </si>
  <si>
    <t>№19-182 27.05.19 от 30.05.2019</t>
  </si>
  <si>
    <t>№149 от 26.04.2019</t>
  </si>
  <si>
    <t>п/ст «Н. Невинномысская» Ф-115, РП-7 яч.13, ТП-173 Ф-21, вновь монтируемый ШСН-173.21 группа № 1</t>
  </si>
  <si>
    <t>№207 от 27.06.2019</t>
  </si>
  <si>
    <t>п/ст «Тяговая» Ф-65, ТП-46 Ф-8, в ВРУ-1/2 группа № 4 ж/д по ул. Менделеева 3</t>
  </si>
  <si>
    <t>№19-170 от 30.05.2019</t>
  </si>
  <si>
    <t>№19-170 30.05.19 от 30.05.2019</t>
  </si>
  <si>
    <t>№205 от 02.07.2019</t>
  </si>
  <si>
    <t>Аннулирована в связи с отсутствием заявителя</t>
  </si>
  <si>
    <t>№19-55 21.02.19 от 27.06.2019</t>
  </si>
  <si>
    <t>№189 от 17.06.2019</t>
  </si>
  <si>
    <t>№19-189 30.05.19 от 25.06.2019</t>
  </si>
  <si>
    <t>№107 от 30.04.2019</t>
  </si>
  <si>
    <t>заявка анулированна новой заявкой на 2кВт</t>
  </si>
  <si>
    <t xml:space="preserve">п/ст «Н. Невинномысская» Ф-114, ТП-239 Ф-4,  ВЛ-0,4кВ № 239.4 </t>
  </si>
  <si>
    <t>Дублирование заявки</t>
  </si>
  <si>
    <t>№138 от 30.04.2019</t>
  </si>
  <si>
    <t>№139 от 30.04.2019</t>
  </si>
  <si>
    <t>№130 от 30.04.2019</t>
  </si>
  <si>
    <t>№131 от 30.04.2019</t>
  </si>
  <si>
    <t xml:space="preserve">п/ст «Тяговая» Ф-65, РУ-0,4кВ ТП-44 Ф-13 </t>
  </si>
  <si>
    <t>№159 от 28.05.2019</t>
  </si>
  <si>
    <t>№160 от 31.05.2019</t>
  </si>
  <si>
    <t>№161 от 31.05.2019</t>
  </si>
  <si>
    <t>№164 от 29.04.2019</t>
  </si>
  <si>
    <t>№165 от 29.04.2019</t>
  </si>
  <si>
    <t>№19-164 25.04.19 от 25.06.2019</t>
  </si>
  <si>
    <t>№19-165 25.04.19 от 25.06.2019</t>
  </si>
  <si>
    <t>п/ст. «Н.Невинномысская» Ф-115, РП-7 яч.13, КТП-161 Ф-3 «Пятигорская», с ближайшей опоры ВЛ-0,4кВ № 161.3</t>
  </si>
  <si>
    <t>№166 от 04.06.2019</t>
  </si>
  <si>
    <t xml:space="preserve">п/ст «Н. Невинномысская» Ф-116, РП-5 яч.11, ТП-92 Ф-2, с опоры ВЛ-0,4кВ № 92.2 </t>
  </si>
  <si>
    <t>№167 от 10.06.2019</t>
  </si>
  <si>
    <t>№168 от 17.06.2019</t>
  </si>
  <si>
    <t>№172 от 20.06.2019</t>
  </si>
  <si>
    <t>Федько 123</t>
  </si>
  <si>
    <t>№177 от 07.06.2019</t>
  </si>
  <si>
    <t>№179 от 24.05.2019</t>
  </si>
  <si>
    <t>№184 от 19.06.2019</t>
  </si>
  <si>
    <t xml:space="preserve">№185 от </t>
  </si>
  <si>
    <t>№186 от</t>
  </si>
  <si>
    <t>№187 от 19.06.2019</t>
  </si>
  <si>
    <t xml:space="preserve">№194 от </t>
  </si>
  <si>
    <t xml:space="preserve">№195 от </t>
  </si>
  <si>
    <t xml:space="preserve">№197 от </t>
  </si>
  <si>
    <t xml:space="preserve">п/ст «Тяговая» Ф-68, ТП-45 Ф-8, во вновь монтируемом ВРУ-1/2 ж/д по ул. Б. Мира 16 </t>
  </si>
  <si>
    <t>п/ст "25 Азот" яч.8, Нижнее болтовое соединение ПН-2 250/250А в РУ-0,4кВ ТП-16 Ф 16</t>
  </si>
  <si>
    <t>№19-198 от 14.06.2019</t>
  </si>
  <si>
    <t>№199 от</t>
  </si>
  <si>
    <t xml:space="preserve">/ст «25 Азот», яч.8, РП-8 яч.5, БКТП-290 яч.8, вновь смонтированная КЛ-6кВ № 35 </t>
  </si>
  <si>
    <t>№19-202 от 27.06.2019</t>
  </si>
  <si>
    <t>№19-169 08.05.19 от  02.07.2019</t>
  </si>
  <si>
    <t>№193 от 04.07.2019</t>
  </si>
  <si>
    <t>п/ст «НГРЭС», РП-4 яч.7 ВЛ-6кВ № 2 «Трасса» КТП-279, вновь монтируемая ВЛ-0,4кВ № 279.5</t>
  </si>
  <si>
    <t>19-198 14.06.19  от 04.07.2019</t>
  </si>
  <si>
    <t>№191 от 04.07.2019</t>
  </si>
  <si>
    <t>Менделеева 20 кв 22,23</t>
  </si>
  <si>
    <t>Власова Ю.В</t>
  </si>
  <si>
    <t>Павлова 8, гараж</t>
  </si>
  <si>
    <t>Тяговая ТП-5 ф-2</t>
  </si>
  <si>
    <t>Айвозян А.С.</t>
  </si>
  <si>
    <t>15/380с5/220</t>
  </si>
  <si>
    <t>Кожушко  Е.Г.</t>
  </si>
  <si>
    <t>Малиновского 167А</t>
  </si>
  <si>
    <t>Агафонова Г.И.</t>
  </si>
  <si>
    <t>Морозова 4</t>
  </si>
  <si>
    <t>Авакян А.В.</t>
  </si>
  <si>
    <t>Рождественская 15</t>
  </si>
  <si>
    <t>15/380 с5/220</t>
  </si>
  <si>
    <t>Беседина Л.В. Смена собст</t>
  </si>
  <si>
    <t>Дегтярев Д.А.</t>
  </si>
  <si>
    <t>Маркосян А.В</t>
  </si>
  <si>
    <t>Социалистическая 19</t>
  </si>
  <si>
    <t>Гагарина 57А</t>
  </si>
  <si>
    <t>Приборостроительная 8</t>
  </si>
  <si>
    <t>Шейкина Е.В.</t>
  </si>
  <si>
    <t xml:space="preserve">№19-154 19.04.19 от 07.06.2019 </t>
  </si>
  <si>
    <t>Договор аннулирован в связи с продажей участка</t>
  </si>
  <si>
    <t>№155 от 20.05.2019</t>
  </si>
  <si>
    <t>Арутюов Э.Л.</t>
  </si>
  <si>
    <t>Маркова 51</t>
  </si>
  <si>
    <t>15/380 5/220</t>
  </si>
  <si>
    <t xml:space="preserve">п/ст «Н. Невинномысская» Ф-103, ТП-169 Ф-1 «Маркова», ВЛ-0,4кВ № 169.1 </t>
  </si>
  <si>
    <t>ИП Чумаченко Г.Н.</t>
  </si>
  <si>
    <t>район ул. Белова 6</t>
  </si>
  <si>
    <t xml:space="preserve">п/ст «Тяговая» Ф-65, ТП-54 яч.3, КТП-319 Ф-2, вновь монтируемый ШСН-319.2 группа № 1 </t>
  </si>
  <si>
    <t>Турок Л.В.</t>
  </si>
  <si>
    <t>Гагарина 17 кв. 39</t>
  </si>
  <si>
    <t>Гулиев Ф.Г.</t>
  </si>
  <si>
    <t>Клименко Л.М.</t>
  </si>
  <si>
    <t>Зиатдинов А.Р.</t>
  </si>
  <si>
    <t>Апанасенко 19а №10</t>
  </si>
  <si>
    <t>Чайкин В.И.</t>
  </si>
  <si>
    <t>Гагарина 2 А</t>
  </si>
  <si>
    <t>45/380 сс</t>
  </si>
  <si>
    <t>Козликин А.Н.</t>
  </si>
  <si>
    <t>Фрунже 210</t>
  </si>
  <si>
    <t>Шамолова Г.И.</t>
  </si>
  <si>
    <t>Тимофеева 17</t>
  </si>
  <si>
    <t>Сухоносов И.Н.</t>
  </si>
  <si>
    <t>Крестьянская 68А</t>
  </si>
  <si>
    <t>Костюкович Н.Ю.</t>
  </si>
  <si>
    <t>ООО "СПВ+"</t>
  </si>
  <si>
    <t>550/6000</t>
  </si>
  <si>
    <t>Заявка аннулирована заявителем в связи с подачей новой заявки на 350/6000</t>
  </si>
  <si>
    <t>Заявка аннулирована заявителем в связи с подачей новой заявки на 550/6000</t>
  </si>
  <si>
    <t>Попович В.С.</t>
  </si>
  <si>
    <t>Б.Мира 23 ГК "Крепость" гараж № 101</t>
  </si>
  <si>
    <t>Романенко Р.Г.</t>
  </si>
  <si>
    <t>Менделеева 3 кор. 43</t>
  </si>
  <si>
    <t>Низяева 33 лит. А, лит. Б</t>
  </si>
  <si>
    <t>200/380</t>
  </si>
  <si>
    <t>4/220 сс</t>
  </si>
  <si>
    <t>Революционная 25, гараж № 1</t>
  </si>
  <si>
    <t>п/ст «Тяговая» Ф-63, ТП-132 Ф-19, группа 1 в ВРУ-1/2, расположенном в районе ж/д № 25 по ул. Революционная на фасаде гаража</t>
  </si>
  <si>
    <t>№19-228 от 11.07.2019</t>
  </si>
  <si>
    <t>№19-228 08.07.2019 от 11.07.</t>
  </si>
  <si>
    <t xml:space="preserve">п/ст «Н. Невинномысская»  Ф-115, РП-7 яч. 13, КТП-161 Ф-2 «Азовская 21-43, 22-44», с ближайшей опоры ВЛ-0,4кВ № 161.2 </t>
  </si>
  <si>
    <t>№229 от 25.07.2019</t>
  </si>
  <si>
    <t>Красильникова К.В.</t>
  </si>
  <si>
    <t>№19-192 04.06.19 от 22.07.2019</t>
  </si>
  <si>
    <t>Трудовая 81 "З"</t>
  </si>
  <si>
    <t>Калинина 169А</t>
  </si>
  <si>
    <t>гаражные боксы</t>
  </si>
  <si>
    <t>Стрельцова Е.В.</t>
  </si>
  <si>
    <t>Менделеева 22 кв. № 1</t>
  </si>
  <si>
    <t>Берестовая Н.И.</t>
  </si>
  <si>
    <t>шоссе Пятигорское 3А</t>
  </si>
  <si>
    <t>УЖКХ администрации г. Невинномысска</t>
  </si>
  <si>
    <t>район ж/д вокзала, привокзальная площадь</t>
  </si>
  <si>
    <t>привокзальная площадь</t>
  </si>
  <si>
    <t>41/380</t>
  </si>
  <si>
    <t>район Калинина 180</t>
  </si>
  <si>
    <t>район Краснопартизанская 5</t>
  </si>
  <si>
    <t xml:space="preserve">базовая станция сотовой связи </t>
  </si>
  <si>
    <t>СНТ "Механизатор" 111</t>
  </si>
  <si>
    <t>Куликов Д.П.</t>
  </si>
  <si>
    <t>Б. Мира 23 ГК "Крепость", гараж № 38</t>
  </si>
  <si>
    <t>п/ст "Н.Невинномысская" Ф-106, КТП-217 Ф-3 «Трудовая», с ближайшей опоры ВЛ-0,4кВ № 217.3</t>
  </si>
  <si>
    <t>№204 от 11.07.2019</t>
  </si>
  <si>
    <t>№19-204 18.06.19 от 25.07.2019</t>
  </si>
  <si>
    <t>Лемба А.Ф.</t>
  </si>
  <si>
    <t>Гагарина 10, пом. № 1-8, 38-45</t>
  </si>
  <si>
    <t>п/ст «Тяговая» Ф-68, ТП-45 Ф-24 «Гагарина 23».</t>
  </si>
  <si>
    <t>п/ст «25 Азот» ячейка Ф-8 КТП-82 РУ-0,4кВ Ф-8.</t>
  </si>
  <si>
    <t>п/ст «25 Азот», РП-8 яч.6, КТП-264 Ф-5.</t>
  </si>
  <si>
    <t>п/ст «Тяговая», Ф-68 РП-2 яч.9, вновь построенная КТП-77.</t>
  </si>
  <si>
    <t>п/ст «Н.Невинномысская» Ф-117, РП-7 яч.11, вновь построенная КТП-324 Ф-1, ШСН-324.1 группа № 1.</t>
  </si>
  <si>
    <t>п/ст «Н. Невинномысская» Ф-115, РП-7 яч.17, ТП-38 Ф-9.</t>
  </si>
  <si>
    <t>п/ст "25 Азот", РП-8 яч.13, ТП-5 Ф-4 «Менделеева 18».</t>
  </si>
  <si>
    <t>/ст «25 Азот», яч.8, РП-8 яч.12, БКТП-290 яч.7.</t>
  </si>
  <si>
    <t>питания  п/ст «Тяговая Ф-65 ТП-46, КЛ-0,4кВ № 46.8</t>
  </si>
  <si>
    <t>П/Ст «25 Азот» Ф-8.П/Ст «Тяговая» Ф-65 ТП-44 РУ-0,4кВ Ф-7</t>
  </si>
  <si>
    <t>п/ст «25 Азот», яч.8, РП-8 яч.5, вновь монтируемая РП-17.</t>
  </si>
  <si>
    <t>п/ст «Н. Невинномысская» Ф-115, РП-7 яч.13, КТП-170 Ф-3 «Лабинская 14-28».</t>
  </si>
  <si>
    <t>п/ст «Н. Невинномысская» Ф-117, РП-7 яч.20, ТП-53 Ф-12 «красноармейская».</t>
  </si>
  <si>
    <t>п/ст «Н.Невинномысская Ф-117, ТП -22 Ф-7 «ЩСН-22-7» группа № 2.</t>
  </si>
  <si>
    <t>п/ст «Н.Невинномысская» Ф103, ТП-30 Ф-2 «Фрунзе-Первомайская».</t>
  </si>
  <si>
    <t xml:space="preserve">П/Ст «Ново-Невинномысская» Ф-103 ТП-103 Ф-4 </t>
  </si>
  <si>
    <t xml:space="preserve">/ст «25 Азот» яч.8, ТП-16 Ф-6 </t>
  </si>
  <si>
    <t>п/ст «Тяговая» Ф-62, ТП-40 Ф-18</t>
  </si>
  <si>
    <t>п/ст "Н. Невинномысская" Ф-115, РП-7 яч.19,  ТП-12 Ф-1 "Строительная нечетная"</t>
  </si>
  <si>
    <t>п/ст «Н. Невинномысская» Ф-115 РП-7 яч. 17, ТП-33 Ф-3 «Коминтерна»</t>
  </si>
  <si>
    <t xml:space="preserve">п/ст "Н. Невинномысская" Ф-117  РП-7 яч.20, ТП-124 ф12 </t>
  </si>
  <si>
    <t>п/ст «Тяговая» Ф-61, ТП-81 Ф-20.</t>
  </si>
  <si>
    <t xml:space="preserve">п/ст "Почтовая" Ф-280 ,вновь монтируемой КТП-171  Ф-1 </t>
  </si>
  <si>
    <t xml:space="preserve">п/ст "Почтовая" Ф-280 КТП-167 ф-3 </t>
  </si>
  <si>
    <t>УЖКХ администрации г. Невинномысска.</t>
  </si>
  <si>
    <t xml:space="preserve">ул. Калинина, парк «Победы», </t>
  </si>
  <si>
    <t>п/ст «Н.Невинномысская» Ф-117, РП-7 яч.10, ТП-193 яч.5, КТП-250 Ф-2.</t>
  </si>
  <si>
    <t xml:space="preserve">парк «Победы», </t>
  </si>
  <si>
    <t xml:space="preserve">ИП Мурсалимов </t>
  </si>
  <si>
    <t>Бульвар Мира 31А.</t>
  </si>
  <si>
    <t>СТО</t>
  </si>
  <si>
    <t>50/3/80 с 15/380</t>
  </si>
  <si>
    <t>Сагателян Ю.А</t>
  </si>
  <si>
    <t>Б. Мира 23Г</t>
  </si>
  <si>
    <t>Менделеева 11Г.</t>
  </si>
  <si>
    <t>игровая площадка</t>
  </si>
  <si>
    <t>Калинина 190</t>
  </si>
  <si>
    <t xml:space="preserve"> Балахонова 23</t>
  </si>
  <si>
    <t xml:space="preserve"> Белашова И.А.</t>
  </si>
  <si>
    <t>п/ст «Н. Невинномысская» Ф-105, РП-5 яч.12, ТП-41 Ф-3 «Балахонова-Некрасова».</t>
  </si>
  <si>
    <t>Калинина 165. Пом 1-3</t>
  </si>
  <si>
    <t xml:space="preserve">п/ст «Ново-Невинномысская» Ф-115, Ф-117.РП-7 РУ-0,4кВ, Ф-8, Ф-16 </t>
  </si>
  <si>
    <t>АО «Первая Башенная Компания».</t>
  </si>
  <si>
    <t>Борисова Э.В сс</t>
  </si>
  <si>
    <t>пересечение ул. Гагарина и ул. Б. Мира</t>
  </si>
  <si>
    <t>Гагарина 23</t>
  </si>
  <si>
    <t>Гагарина 51</t>
  </si>
  <si>
    <t>п/ст «Тяговая» Ф-62, РП-3 яч.8, ТП-141</t>
  </si>
  <si>
    <t>пересечение ул. Первомайской и ул. Энгельса.</t>
  </si>
  <si>
    <t>п/ст «Н.Невинномысская» Ф103, ТП-30 Ф-3 «Первомайская 26-30».</t>
  </si>
  <si>
    <t>п/ст «КПФ» Ф-65, ТП-24 Ф-4 «Чапаева- Крупской».</t>
  </si>
  <si>
    <t>Солодовникова Т.П</t>
  </si>
  <si>
    <t>Крупская 87</t>
  </si>
  <si>
    <t>ИП Чешуин А.Г сс</t>
  </si>
  <si>
    <t xml:space="preserve"> п/ст «25 Азот» яч.7, 2БКТП-290.</t>
  </si>
  <si>
    <t xml:space="preserve">Калинина 169 гараж № 27 </t>
  </si>
  <si>
    <t xml:space="preserve"> Колюбаев Е.Н. </t>
  </si>
  <si>
    <t>СНТ Зеленый Мыс № 124</t>
  </si>
  <si>
    <t>«НГРЭС» 47ШАБ, РП-4, ВЛ-6кВ № 2 «Трасса».</t>
  </si>
  <si>
    <t>90/6000 с 40/6000</t>
  </si>
  <si>
    <t>Сачков Г.И.</t>
  </si>
  <si>
    <t xml:space="preserve"> Заводская 19</t>
  </si>
  <si>
    <t xml:space="preserve"> п/ст «КПФ», ТП-61 Ф-5.</t>
  </si>
  <si>
    <t>Колесниченко Г.Я</t>
  </si>
  <si>
    <t>Береговой 40</t>
  </si>
  <si>
    <t>Мусаев И.М.</t>
  </si>
  <si>
    <t xml:space="preserve">Заявка аннулирована </t>
  </si>
  <si>
    <t>−</t>
  </si>
  <si>
    <t>письмо об опосред прис ООО Альп сервис</t>
  </si>
  <si>
    <t>19-54 21.02.19 от 26.07.2019</t>
  </si>
  <si>
    <t>№19-92 22.03.19 от 25.07.2019</t>
  </si>
  <si>
    <t>№19 147 12.04.19 от 07.08.2019</t>
  </si>
  <si>
    <t xml:space="preserve">№147 от </t>
  </si>
  <si>
    <t>№19-171 15.05.19 от 14.06.2019</t>
  </si>
  <si>
    <t>№19-177 22.05.19 от 19.07.2019</t>
  </si>
  <si>
    <t>19-177 22.05.19 от 19.07.2019</t>
  </si>
  <si>
    <t>№210 от 08.07.2019</t>
  </si>
  <si>
    <t>№19-210 01.07.19 от 17.07.2019</t>
  </si>
  <si>
    <t>№213 от 16.07.2019</t>
  </si>
  <si>
    <t>№216 от 11.07.2019</t>
  </si>
  <si>
    <t>№217 от 18.07.2019</t>
  </si>
  <si>
    <t>№19-217  27.03.19 от 08.08.2019</t>
  </si>
  <si>
    <t>ИП Дзыба Т.Н. сс</t>
  </si>
  <si>
    <t>№19-223 от 11.07.2019</t>
  </si>
  <si>
    <t>№19-223 05.07.19 от 11.07.2019</t>
  </si>
  <si>
    <t>№19-227 08.07.19 от 15.07.2019</t>
  </si>
  <si>
    <t>№227 от 09.07.2019</t>
  </si>
  <si>
    <t>№19-230 25.07.2019</t>
  </si>
  <si>
    <t>№19-230 04.07.19 от 12.08.2019</t>
  </si>
  <si>
    <t>№231 от 16.07.2019</t>
  </si>
  <si>
    <t>№19-231 10.07.19 от 18.07.2019</t>
  </si>
  <si>
    <t>№19-232 от 17.07.2019</t>
  </si>
  <si>
    <t>№19-233 от 18.07.2019</t>
  </si>
  <si>
    <t>№19-232 12.07.19 от 17.07.2019</t>
  </si>
  <si>
    <t>№235 от 25.07.2019</t>
  </si>
  <si>
    <t>№19-235 09.07.19 от 08.08.2019</t>
  </si>
  <si>
    <t>№19-246 от 23.07.2019</t>
  </si>
  <si>
    <t>№19-246 22.07.19 от 23.07.2019</t>
  </si>
  <si>
    <t>Бобелев Д.Е.</t>
  </si>
  <si>
    <t>Федько 89</t>
  </si>
  <si>
    <t>ИП Ковалев В.А. смена собственника</t>
  </si>
  <si>
    <t xml:space="preserve"> ПАО МТС </t>
  </si>
  <si>
    <t>Кузьменко  С.Н.</t>
  </si>
  <si>
    <t>проезд Южный 14</t>
  </si>
  <si>
    <t>Бочарников В.В.</t>
  </si>
  <si>
    <t>проезд Южный 16</t>
  </si>
  <si>
    <t>проезд Южный 18</t>
  </si>
  <si>
    <t>УЖКХ г.Невинномысска</t>
  </si>
  <si>
    <t xml:space="preserve">Б.Мира от Менделеева до Гагарина </t>
  </si>
  <si>
    <t>насосная фонтана</t>
  </si>
  <si>
    <t>Андрианов Н.П.</t>
  </si>
  <si>
    <t>Фурманова 39</t>
  </si>
  <si>
    <t>Телелюева Е.А</t>
  </si>
  <si>
    <t>Покровская 70</t>
  </si>
  <si>
    <t>Гагарина 53Б</t>
  </si>
  <si>
    <t>ООО Азалия        смена собственника</t>
  </si>
  <si>
    <t>МБУ по благоустройству г.Невин-ка</t>
  </si>
  <si>
    <t>письмо об отсутствии правоуст док</t>
  </si>
  <si>
    <t>Морозова Т.В.</t>
  </si>
  <si>
    <t>Павлова 10А гараж 32</t>
  </si>
  <si>
    <t>Нежельская Т.П.</t>
  </si>
  <si>
    <t>Ст Разина 45А</t>
  </si>
  <si>
    <t>60/380 с 15/380</t>
  </si>
  <si>
    <t>Задорожная С.А.</t>
  </si>
  <si>
    <t>Павлова 10А гараж10</t>
  </si>
  <si>
    <t>Волошко А.Г</t>
  </si>
  <si>
    <t>Кавказская 57</t>
  </si>
  <si>
    <t>Гниденко И.Е.</t>
  </si>
  <si>
    <t>Русская 49</t>
  </si>
  <si>
    <t>владение 61</t>
  </si>
  <si>
    <t>Северная 14</t>
  </si>
  <si>
    <t>Северная 9А</t>
  </si>
  <si>
    <t>Менделеева 42Б</t>
  </si>
  <si>
    <t>п/ст «Н. Невинномысская» Ф-105, РП-5 яч.12, ТП-41 Ф-8 «Южная».</t>
  </si>
  <si>
    <t>п/ст «Н. Невинномысская» Ф-116 КТП-236 Ф-5 «Радужная».</t>
  </si>
  <si>
    <t>п/ст «КПФ» Ф-61, ТП-204 Ф-12.</t>
  </si>
  <si>
    <t>п/ст «25 Азот» яч.7, РП-8 яч.13, ТП-4 Ф-14.</t>
  </si>
  <si>
    <t>Брехунцов В.А.</t>
  </si>
  <si>
    <t>Заявка аанулирована</t>
  </si>
  <si>
    <t>п/ст «Тяговая» Ф-65, ТП-44 Ф-22, вновь строящийся ШСН-44.22 группа № 1</t>
  </si>
  <si>
    <t>ООО "Арнест-Сервис"</t>
  </si>
  <si>
    <t>30 лет Победы 6</t>
  </si>
  <si>
    <t>Школьная столовая</t>
  </si>
  <si>
    <t>Луначаского 28</t>
  </si>
  <si>
    <t>Б. Мира 9</t>
  </si>
  <si>
    <t>Менделеева 5А</t>
  </si>
  <si>
    <t>Отрадная 38А</t>
  </si>
  <si>
    <t>№203 от 16.07.2019</t>
  </si>
  <si>
    <t>№19-202 18.06.19 от 25.06.2019</t>
  </si>
  <si>
    <t>№19-203 17.06.19 от 26.07.2019</t>
  </si>
  <si>
    <t>№19-266 от 13.08.2019</t>
  </si>
  <si>
    <t>№19-266 13.08.19 от 13.08.2019</t>
  </si>
  <si>
    <t>№19-244 от 23.07.2019</t>
  </si>
  <si>
    <t>№19-244 23.07.2019 от 23.07.2019</t>
  </si>
  <si>
    <t>№19-256 от 30.07.2019</t>
  </si>
  <si>
    <t>№19-256 30.07.2019 от 30.07.2019</t>
  </si>
  <si>
    <t>№19-238 от 22.07.2019</t>
  </si>
  <si>
    <t>№19-238 22.07.2019 от 22.07.2019</t>
  </si>
  <si>
    <t>№19-234 от 12.07.2019</t>
  </si>
  <si>
    <t>№19-234 12.07.19 от 12.07.2019</t>
  </si>
  <si>
    <t>№19-233 12.07.19 от 17.07.2019</t>
  </si>
  <si>
    <t>п/ст «КПФ» Ф-65, ТП-207 Ф-22, по существующей схеме болтовое соединение на концах питающего кабеля в ВРУ ж/д по ул. Маяковского 1</t>
  </si>
  <si>
    <t>№19-280 от 26.08.2019</t>
  </si>
  <si>
    <t>№19-280 20.08.2019 от 26.08.2019</t>
  </si>
  <si>
    <t>№19-183 28.05.2019 от 29.07.2019</t>
  </si>
  <si>
    <t>№19-229 04.07.19 от 28.08.2019</t>
  </si>
  <si>
    <t>№19-242 от 01.08.2019</t>
  </si>
  <si>
    <t>№19-242 18.07.19 от 30.08.2019</t>
  </si>
  <si>
    <t>№42 от 15.03.2019</t>
  </si>
  <si>
    <t>№19-42 18.02.19 от 20.08.2019</t>
  </si>
  <si>
    <t>№265 от 15.08.2019</t>
  </si>
  <si>
    <t>№19-265 05.08.19 от 26.08.2019</t>
  </si>
  <si>
    <t>№239 от 06.08.2019</t>
  </si>
  <si>
    <t>№19-239 17.07.19 от 04.09.2019</t>
  </si>
  <si>
    <t>№240 от 06.08.2019</t>
  </si>
  <si>
    <t>№19-240 17.07.19 от 14.08.2019</t>
  </si>
  <si>
    <t>№241 от 06.08.2019</t>
  </si>
  <si>
    <t>№19-241 18.07.19 от 16.08.2019</t>
  </si>
  <si>
    <t>№19-63 26.02.19 от 14.08.2019</t>
  </si>
  <si>
    <t>№226 от 22.07.2019</t>
  </si>
  <si>
    <t>№19-226 02.07.19 от 12.08.2019</t>
  </si>
  <si>
    <t xml:space="preserve">п/ст «25 Азот», яч.8, РП-8 яч.14, КТП-232 Ф-6, вновь смонтированный ШСН-232.6 гр. № 1 </t>
  </si>
  <si>
    <t>№208 от 30.07.2019</t>
  </si>
  <si>
    <t>Заявка аннулирована, в связи с подачей новой заявки на 200кВт</t>
  </si>
  <si>
    <t>№218 от 29.07.2019</t>
  </si>
  <si>
    <t>№222 от 25.07.2019</t>
  </si>
  <si>
    <t>№236 от 25.07.2019</t>
  </si>
  <si>
    <t>№237 от 13.08.2019</t>
  </si>
  <si>
    <t>№249 15.08.2019</t>
  </si>
  <si>
    <t>№19-249 22.07.19 от 05.09.2019</t>
  </si>
  <si>
    <t>№251 от 30.08.2019</t>
  </si>
  <si>
    <t>№257 от 31.07.2019</t>
  </si>
  <si>
    <t>№258 от 15.08.2019</t>
  </si>
  <si>
    <t>№259 от 28.08.2019</t>
  </si>
  <si>
    <t>№261 от 13.08.2019</t>
  </si>
  <si>
    <t>№262 от 13.08.2019</t>
  </si>
  <si>
    <t>№263 от 17.09.2019</t>
  </si>
  <si>
    <t xml:space="preserve">№268 от </t>
  </si>
  <si>
    <t xml:space="preserve">№270 от </t>
  </si>
  <si>
    <t>№274 от 22.08.2019</t>
  </si>
  <si>
    <t>№277 от 29.08.2019</t>
  </si>
  <si>
    <t>№19-277 14.08.19 от 16.09.2019</t>
  </si>
  <si>
    <t>№278 от 30.08.2019</t>
  </si>
  <si>
    <t>п/ст «Тяговая» Ф-63, реконструируемая РУ-0,4кВ РП-14 Ф-21, с вновь монтируемого ШСН-РП-14.21 группа № 1.</t>
  </si>
  <si>
    <t xml:space="preserve">п/ст «Н.Невинномысская» Ф-117, РП-7 яч.20, ТП-158 Ф-1 «ЩСН-158.1», реконструируемая опора ВЛ-0,4кВ № 158.1 </t>
  </si>
  <si>
    <t>№281 от 03.09.2019</t>
  </si>
  <si>
    <t>№282 от 09.09.2019</t>
  </si>
  <si>
    <t>45/380 с 6/380</t>
  </si>
  <si>
    <t>п/ст «25 Азот» яч.7, РП-8, ТП-5 Ф-7А «ШСН-5.7», в ШСН-5.7 группа № 3</t>
  </si>
  <si>
    <t>№291 от 17.09.2019</t>
  </si>
  <si>
    <t>№294 от 17.09.2019</t>
  </si>
  <si>
    <t xml:space="preserve">п/ст «Н. Невинномысская» Ф-107, ВЛ-10кВ № 6 «Красная деревня», вновь строящаяся КТП-10/0,4кВ Ф-1 </t>
  </si>
  <si>
    <t>№296 от 18.09.2019</t>
  </si>
  <si>
    <t>п/ст «Азот» яч.8, РП-8 яч.14, КТП-232 Ф-4, вновь монтируемый ШСН -0,4кВ № 232.4, группа № 2</t>
  </si>
  <si>
    <t>№301 от</t>
  </si>
  <si>
    <t xml:space="preserve">п/ст "25 Азот", РП-8 яч.8, реконструируемое РУ-0,4кВ ТП-8 Ф-16, нижнее контактное соединение на ВА-32А во вновь монтируемом ВРУ-1/2 в МКД по ул. Менделеева 30 </t>
  </si>
  <si>
    <t>№302 от 03.09.2019</t>
  </si>
  <si>
    <t>№303 от 17.09.2019</t>
  </si>
  <si>
    <t xml:space="preserve">№148 от </t>
  </si>
  <si>
    <t>Апанасенко 19а №13</t>
  </si>
  <si>
    <r>
      <t>Апанасенко 19а №12</t>
    </r>
    <r>
      <rPr>
        <sz val="11"/>
        <color theme="1"/>
        <rFont val="Calibri"/>
        <family val="2"/>
        <charset val="204"/>
        <scheme val="minor"/>
      </rPr>
      <t/>
    </r>
  </si>
  <si>
    <t>Апанасенко 19а №3</t>
  </si>
  <si>
    <t>Апанасенко 19а №6</t>
  </si>
  <si>
    <t>Евдокимцева В.М.</t>
  </si>
  <si>
    <t>п/ст «КПФ» Ф-66 ТП-189 Ф-2 «Отрадная 30-36».ВЛ-189.2</t>
  </si>
  <si>
    <t>№309 от 18.09.2019</t>
  </si>
  <si>
    <t>Котенко В.В</t>
  </si>
  <si>
    <t>Покрышкина 16.</t>
  </si>
  <si>
    <t xml:space="preserve">п/ст «РЖД» яч.9, ТП-31 Ф-3 «Коммунистическая».ВЛ-0,4кВ № 31.3 </t>
  </si>
  <si>
    <t>Кадаева М.Ф</t>
  </si>
  <si>
    <t xml:space="preserve">ул. Монтажная, 15В </t>
  </si>
  <si>
    <t>придорожный сервис</t>
  </si>
  <si>
    <t>п/ст «25 Азот» яч.7 РП-8, КТП-290 Ф-16</t>
  </si>
  <si>
    <t>№311 от 07.09.2019</t>
  </si>
  <si>
    <t>№19-311 02.09.19 от 11.09.2019</t>
  </si>
  <si>
    <t>Проскуряков Р.С</t>
  </si>
  <si>
    <t>Нестеровская 94.</t>
  </si>
  <si>
    <t>п/ст «Н. Невинномысская», Ф-117, РП-7 яч.20 ТП-121 Ф-3 «Кочубея».</t>
  </si>
  <si>
    <t>№312 от 17.09.2019</t>
  </si>
  <si>
    <t>Приходько В.И</t>
  </si>
  <si>
    <t>Зорге 115.</t>
  </si>
  <si>
    <t xml:space="preserve">п/ст «КПФ» Ф-65, ТП-181 Ф-6.ВЛ-0,4кВ № 181.6 </t>
  </si>
  <si>
    <t>Гагарина 56 пом 9</t>
  </si>
  <si>
    <t>30/380 с 5/220</t>
  </si>
  <si>
    <t>строительство здания</t>
  </si>
  <si>
    <t>№315 от 17.09.2019</t>
  </si>
  <si>
    <t>Матеюк Е.С</t>
  </si>
  <si>
    <t>Дружбы 39А.</t>
  </si>
  <si>
    <t xml:space="preserve">п/ст «КПФ» Ф-66 ТП-194 Ф-1 «Отрадная».ВЛ-0,4кВ № 194.1 </t>
  </si>
  <si>
    <t>№318 от 17.09.2019</t>
  </si>
  <si>
    <t>Сафаров А.С</t>
  </si>
  <si>
    <t>Б. Мира 2 кв. № 22</t>
  </si>
  <si>
    <t xml:space="preserve">п/ст «Тяговая» ТП-5 РУ-0,4кВ Ф-8, ШСН-5.8 группа № 4.ВРУ-1/2 МКД по ул. Б. Мира 2 </t>
  </si>
  <si>
    <t>ИП Ильенко Е.П</t>
  </si>
  <si>
    <t>Ленина 59 пом. № 329.</t>
  </si>
  <si>
    <t>п/ст «Тяговая» Ф-66, Ф-62, ТП-281 Ф-2, Ф-11.</t>
  </si>
  <si>
    <t>перераспределение</t>
  </si>
  <si>
    <t>Степная 112А</t>
  </si>
  <si>
    <t>Чубова Л.Н.</t>
  </si>
  <si>
    <t>ГК Крепость Б.Мира 23 гараж10</t>
  </si>
  <si>
    <t>Безладная Н.И</t>
  </si>
  <si>
    <t>Пугачева 6 пом 1-6</t>
  </si>
  <si>
    <t>ГК Крепость Б.Мира 23 гараж 54</t>
  </si>
  <si>
    <t>Кислухин В.Н</t>
  </si>
  <si>
    <t>Фурманова 35</t>
  </si>
  <si>
    <t>Караулов Е.И.</t>
  </si>
  <si>
    <t>Фурманова 37</t>
  </si>
  <si>
    <t>ИП Кононов В.С</t>
  </si>
  <si>
    <t>б.Мира 2</t>
  </si>
  <si>
    <t>8/220 с 5/220</t>
  </si>
  <si>
    <t>Соловьев А.Н</t>
  </si>
  <si>
    <t>Апанасенко р-н ГК Экран</t>
  </si>
  <si>
    <t>Самойлова Н.В.</t>
  </si>
  <si>
    <t>Степная 170</t>
  </si>
  <si>
    <t>Калинина 188</t>
  </si>
  <si>
    <t>Кугрышева Л.И</t>
  </si>
  <si>
    <t>шоссе Пятигорское 7А гараж 32</t>
  </si>
  <si>
    <t>Менделеева 31 пом 30-49, 50-54.56-64</t>
  </si>
  <si>
    <t>ГБОУ Психологический центр смена собственника</t>
  </si>
  <si>
    <t>Попова И.О.</t>
  </si>
  <si>
    <t>Липецкий 18</t>
  </si>
  <si>
    <t>Трудовая 84А</t>
  </si>
  <si>
    <t>Рамазанов Г.Ш</t>
  </si>
  <si>
    <t>Крымский 2 пом 94</t>
  </si>
  <si>
    <t>п/ст «КПФ» Ф-66, ТП-180 яч.4, КТП-200 Ф-4 «Федько(108-124,81-95), Дружбы (42-58)»</t>
  </si>
  <si>
    <t>№279 от 03.09.2019</t>
  </si>
  <si>
    <t xml:space="preserve">№19-279 19.08.19 от 04.09.2019 </t>
  </si>
  <si>
    <t>№276 от 03.09.2019</t>
  </si>
  <si>
    <t>№19-276 14.08.19 от 24.09.2019</t>
  </si>
  <si>
    <t>п/ст «Тяговая» Ф-62, ТП-13 Ф-16 Ф-17, ТП-142 Ф-6 Ф-8, опосредованно из-под сетей школы № 18</t>
  </si>
  <si>
    <t>№19-289 от 02.09.2019</t>
  </si>
  <si>
    <t>№19-289 02.09.19 от 02.09.2019</t>
  </si>
  <si>
    <t>п/ст «Тяговая» Ф-65, ТП-43 Ф-3 Ф-7, с концов пит. кабеля в ВРУ школы № 10</t>
  </si>
  <si>
    <t>№19-290 от 02.09.2019</t>
  </si>
  <si>
    <t>№19-290 02.09.19 от 02.09.2019</t>
  </si>
  <si>
    <t>п/ст «Тяговая», ТП-5 Ф-8, ШСН-5.8 группа № 4 (РПС-250А), во вновь монтируемом ВРУ-1/2, со свободной группы, по ул. Б. Мира 2</t>
  </si>
  <si>
    <t>№330 от 03.10.2019</t>
  </si>
  <si>
    <t>№19-117 02.04.19 от 03.10.2019</t>
  </si>
  <si>
    <t>"НГРЭС" 11ШАБ, ТП-32 Ф-2 Ф-4, опосредованно с концов пит. кабеля в ВРУ школы № 8</t>
  </si>
  <si>
    <t>№19-304 от 02.09.2019</t>
  </si>
  <si>
    <t>№19-304 02.09.19 от 02.09.2019</t>
  </si>
  <si>
    <t xml:space="preserve">п/ст «Тяговая», КТП-77, ЩСН-77 Ф-6 </t>
  </si>
  <si>
    <t>№19-326 от 12.09.2019</t>
  </si>
  <si>
    <t>№19-326 12.09.2019 от 19.09.2019</t>
  </si>
  <si>
    <t>№19-6 15.01.19 от 19.09.2019</t>
  </si>
  <si>
    <t>№19-3 15.01.19 от 19.09.2019</t>
  </si>
  <si>
    <t>№316 от 13.09.2019</t>
  </si>
  <si>
    <t>№19-316 03.09.2019 от 19.09.2019</t>
  </si>
  <si>
    <t>№19-317 03.09.2019 от 19.09.2019</t>
  </si>
  <si>
    <t>№317 от 13.09.2019</t>
  </si>
  <si>
    <t>№313 от 01.10.2019</t>
  </si>
  <si>
    <t xml:space="preserve">п/ст «Н. Невинномысская» Ф-105, РП-5 яч.5, КТП-188 Ф-8, вновь реконструируемая опора ВЛ-0,4кВ № 188.8 </t>
  </si>
  <si>
    <t>№331 от 24.09.2019</t>
  </si>
  <si>
    <t xml:space="preserve">п/ст «Н. Невинномысская» Ф-116, РП-5 яч.11, ТП-92 Ф-3 "Фурманова, Ватутина", вновь реконструируемая опора ВЛ-0,4кВ № 92.3 </t>
  </si>
  <si>
    <t>№329 от 03.10.2019</t>
  </si>
  <si>
    <t>№271 от 29.08.2019</t>
  </si>
  <si>
    <t>№19-271 08.08.19 от 24.09.2019</t>
  </si>
  <si>
    <t>№19-137 11.04.19 от 08.08.2019</t>
  </si>
  <si>
    <t>№19-139 11.04.19 от 12.09.2019</t>
  </si>
  <si>
    <t>№19-261 12.08.19 от 13.09.2019</t>
  </si>
  <si>
    <t>№18-101 27.03.19 от 12.09.2019</t>
  </si>
  <si>
    <t>п/ст "Почтовая" Ф-280, КТП-185 Ф-1 "Липецкий (конец)", ВЛ-0,4кВ №185.1</t>
  </si>
  <si>
    <t>№336 от 03.10.2019</t>
  </si>
  <si>
    <t>№19-172 15.05.19 от 02.08.2019</t>
  </si>
  <si>
    <t>Шатунов А.А.</t>
  </si>
  <si>
    <t>п/ст «25 Азот», РП-8 яч.6, КТП-264 Ф-5, вновь строящийся ЩСН-264.5 Ф-2, вновь строящийся ШР-264.5.2, со свободной группы</t>
  </si>
  <si>
    <t>№323 от 03.10.2019</t>
  </si>
  <si>
    <t>п/ст «Тяговая» Ф-63, РП-14 Ф-20.ВЛ-0,4кВ № РП-14.20 временно</t>
  </si>
  <si>
    <t xml:space="preserve">п/ст «Н. Невинномысская» Ф-106, КТП-217 Ф-3, с опоры ВЛ-0,4кВ №217.3 </t>
  </si>
  <si>
    <t>№337 от 07.10.2019</t>
  </si>
  <si>
    <t>№19-336 24.09.19 от 04.10.2019</t>
  </si>
  <si>
    <t xml:space="preserve">п/ст «Н. Невинномысская» Ф-105, ТП-17 Ф-8 "Храм", с ВЛ-0,4кВ № 17.8 </t>
  </si>
  <si>
    <t>№321 от 07.10.2019</t>
  </si>
  <si>
    <t xml:space="preserve"> письмо о направлении заявки в СНТ "Механизатор", с последующей заявкой от СНТ в адрес АО "НЭСК"</t>
  </si>
  <si>
    <t>п/ст «25 Азот» яч.7, РП-8, ТП-8 Ф-15, с вновь монтируемой опоры ВЛ-0,4кВ № 8.15</t>
  </si>
  <si>
    <t>№292 от 08.10.2019</t>
  </si>
  <si>
    <t xml:space="preserve">п/ст «Н. Невинномысская» Ф-105, ТП-17 Ф-4, опора ВЛ-0,4кВ № 17.4 </t>
  </si>
  <si>
    <t>№332 от 08.10.2019</t>
  </si>
  <si>
    <t>п/ст «25 Азот» яч.8, РП-8 яч.8 ТП-6 Ф-17, в ВРУ-1/2, со свободной группы, МКД по пер. Крымский 2</t>
  </si>
  <si>
    <t>№338 от 10.10.2019</t>
  </si>
  <si>
    <t xml:space="preserve">п/ст «Тяговая» Ф-68, РП-2 яч.11, КТП-285 Ф-1, ШР-285.1.1, группа № 1 </t>
  </si>
  <si>
    <t>№334 от 10.10.2019</t>
  </si>
  <si>
    <t>№310 от 17.09.2019</t>
  </si>
  <si>
    <t>№19-312 16.09.19 от 03.10.2019</t>
  </si>
  <si>
    <t>№19-94 01.04.19 от 24.09.2019</t>
  </si>
  <si>
    <t>1000,00р. * 3</t>
  </si>
  <si>
    <t xml:space="preserve">п/ст «Н. Невинномысская»  Ф-115, РП-7 яч.17, ТП-33, вновь монтируемый ЩСН-33.1 группа № 2 </t>
  </si>
  <si>
    <t>№19-107 28.03.19 от 15.10.2019</t>
  </si>
  <si>
    <t xml:space="preserve">п/ст 25Азот яч.8, ТП-7 Ф-7, вновь строящийся ЩСН-7.7, нижнее болтовое соединение ВА-63А группа №4 в ВРУ-1/2 ж/д по ул. Павлова </t>
  </si>
  <si>
    <t>п/ст «Тяговая» Ф-62, РП-3 яч.8, ТП-142, Ф-13.</t>
  </si>
  <si>
    <t>№19-130 12.08.19 от 03.10.2019</t>
  </si>
  <si>
    <t>№19-131 09.04.19 от 03.10.2019</t>
  </si>
  <si>
    <t>п/ст «Н.Невинномысская» Ф-117, РП-7 яч.20, ТП-158Ф-1, вноввь реконструируемая ВЛ-0,4кВ № 158.1.</t>
  </si>
  <si>
    <t>Дороговр аннулирован в связи с изменением точки присоединения от 03.10.2019</t>
  </si>
  <si>
    <t>п/ст «Н.Невинномысская»  Ф-117, РП-7 яч.10, ТП-193 Ф-30, ВЛ-0,4кВ № № 193.30.1.2.</t>
  </si>
  <si>
    <t>Заявка аннулирована, в связи с подачей новой заявки на увеличение мощностик</t>
  </si>
  <si>
    <t xml:space="preserve">п/ст "АЗОТ" яч.8, РП-8 яч.8, ТП-6 Ф-10 , вновь строящийся ШСН-6.10 группа № 1 </t>
  </si>
  <si>
    <t>Липецкий 30</t>
  </si>
  <si>
    <t>Договор аннулирован в связи подачей новой заявки</t>
  </si>
  <si>
    <t>ГБУСО НКЦСОН</t>
  </si>
  <si>
    <t>№188 от 10.07.2019</t>
  </si>
  <si>
    <t>п/ст "КПФ" Ф-65, ТП-206 Ф-3;   ТП-207 Ф-9, вновь строящийся ШСН-207.9 группа № 1</t>
  </si>
  <si>
    <t>п/ст «25 Азот», РП-8 яч.8, ТП-8, с вновь монтируемого ШР на опоре, вновь строящейся ВЛ-0,4кВ №8.15, .</t>
  </si>
  <si>
    <t>ООО "Нико-Пласт"</t>
  </si>
  <si>
    <t>п/ст «КПФ» Ф-65, РП-16 яч.9, ВЛ-6кВ № 4 «Фабрика», вновь монтируемая КТП-6/0,4кВ Ф-2 .</t>
  </si>
  <si>
    <t>п/ст "КПФ" Ф-66, ТП-180 яч.6,  вновь реконструируемая КТП-68 Ф-3, ВЛ-0,4кВ № 68.3</t>
  </si>
  <si>
    <t>п/ст «Тяговая» Ф-68, ТП-45 Ф-21, ЩСН-45/21 группа № 2, ВРУ-1/2 свободная группа.</t>
  </si>
  <si>
    <t>№252 от 30.08.2019</t>
  </si>
  <si>
    <t>№253 от 30.08.2019</t>
  </si>
  <si>
    <t>п/ст «25 Азот», яч.8, РП-8 яч.5, БКТП-290 яч.8, вновь смонтированная опора ВЛ-6кВ № 35.</t>
  </si>
  <si>
    <t>п/ст «Н. Невинномысская» Ф-115, РП-7 яч.19, РУ-0,4кВ ТП-12 Ф-3 .</t>
  </si>
  <si>
    <t>п/ст «25 Азот», РП-8 яч.6, КТП-264 Ф-5, с вновь монтируемого ЩСН-264.5 группа № 2.</t>
  </si>
  <si>
    <t>п/ст «Азот 25» яч.7, РП-8 яч.13, ТП-9 Ф-15 фаза В, вновь ионтируемая опора ВЛ-0,4кВ № 9.15.</t>
  </si>
  <si>
    <t>п/ст «25 Азот», РП-8 яч.13, реконструируемая РУ-0,4кВ  ТП-99 Ф-14.</t>
  </si>
  <si>
    <t>п/ст «Тяговая» Ф-65, ТП-63 Ф-17.</t>
  </si>
  <si>
    <t>Заявка аннулирована в связи с изменением адресного ориентира</t>
  </si>
  <si>
    <t>п/ст Н.Невинномысская Ф-115, РП-7 Ф-10, с вновь монтируемого ЩСН-РП-7.10 группа № 1 .</t>
  </si>
  <si>
    <t>№272 от 12.08.2019</t>
  </si>
  <si>
    <t xml:space="preserve">п/ст "Почтовая" Ф-280 , КТП-274 Ф-2 «Западная 67а-81а», с вновь монтируемой опоры ВЛ-0,4кВ № 274.2 </t>
  </si>
  <si>
    <t>Заявка аннулирована собственником</t>
  </si>
  <si>
    <t>п/ст «Тяговая» Ф-61, ТП-81 Ф-20, ШСН-81.20 группа 4, ЛЭП-0,4кВ № 81.20.4.</t>
  </si>
  <si>
    <t>п/ст «Н. Невинномысская» Ф-116, РП-5 яч.11, ТП-92 Ф-3 «Фурманова, Ватутина», с ближайшей опоры ВЛ-0,4кВ № 92.3.</t>
  </si>
  <si>
    <t>№287 от 03.10.2019</t>
  </si>
  <si>
    <t>№288 от 17.09.2019</t>
  </si>
  <si>
    <t>п/ст «КПФ» Ф-66, КТП-194 Ф-3 «Русская», с вновь построенной опоры ВЛ-0,4кВ № 194.3.</t>
  </si>
  <si>
    <t>№297 от 17.09.2019</t>
  </si>
  <si>
    <t>№267 от 11.09.2019</t>
  </si>
  <si>
    <t>ИП Романенко К.К.</t>
  </si>
  <si>
    <t>п/ст "Тяговая" Ф-65, ТП-44 Ф-11 "Гагарина 36", ШСН-44.11 гр. №1</t>
  </si>
  <si>
    <t>№19-339 от 11.10.2019</t>
  </si>
  <si>
    <t>№19-339 03.10.19 от 11.10.2019</t>
  </si>
  <si>
    <t>Ижукова А.А.</t>
  </si>
  <si>
    <t>Ленина 95</t>
  </si>
  <si>
    <t xml:space="preserve">п/ст "Тяговая" Ф-62, РП-3 яч.12, ТП-35 Ф-9 "Ленина", ВЛ-0,4кВ № 35.9 </t>
  </si>
  <si>
    <t>№19-340 от 10.10.2019</t>
  </si>
  <si>
    <t>№19-340 08.10.19 от 10.10.2019</t>
  </si>
  <si>
    <t>Луначарского 145Б</t>
  </si>
  <si>
    <t>Фрунзе 5А</t>
  </si>
  <si>
    <t xml:space="preserve">п/ст «КПФ» Ф-66, КТП-69 Ф-3 «Пограничная- Луначарского», с ближайшей опоры ВЛ-0,4кВ № 69.3 </t>
  </si>
  <si>
    <t xml:space="preserve">п/ст «КПФ» Ф-77, ТП-132 яч.1, ТП-144 РУ-0,4кВ Ф-17 </t>
  </si>
  <si>
    <t>ООО "ХимПродукт"</t>
  </si>
  <si>
    <t>Спартака 27</t>
  </si>
  <si>
    <t>100/380 сс</t>
  </si>
  <si>
    <t>НГРЭС, 47ШАБ, ТП-58 Ф-8, Нижнее болтовое соединение на ПН-2 250А в РУ-0,4кВ ТП 58</t>
  </si>
  <si>
    <t>№19-343 от 15.10.2019</t>
  </si>
  <si>
    <t>№19-343 13.10.19 от 15.10.2019</t>
  </si>
  <si>
    <t>Григорян С.В.</t>
  </si>
  <si>
    <t>Приборостроительная 4</t>
  </si>
  <si>
    <t xml:space="preserve">п/ст «Н. Невинномысская» Ф-103, ТП-103 Ф-6 «Общежитие №1», с концов питающего кабеля в ВРУ МКД по ул. Приборостроительная 4 </t>
  </si>
  <si>
    <t>№344 от 11.10.2019</t>
  </si>
  <si>
    <t>№19-344 09.10.19 от 23.10.2019</t>
  </si>
  <si>
    <t>Крафт А.М.</t>
  </si>
  <si>
    <t>Степная 45Г, пом. № 10,11,12,13</t>
  </si>
  <si>
    <t>п/ст «Тяговая» Ф-62, ТП -13 Ф-3 «ШСН-13.3», ШСН-13.3 группа № 3, во вновь строящемся ШСН-13.3.3 группа № 1</t>
  </si>
  <si>
    <t>№345 от 15.10.2019</t>
  </si>
  <si>
    <t>№329 от 10.10.2019</t>
  </si>
  <si>
    <t>ООО "СтавропольАгроСоюз"</t>
  </si>
  <si>
    <t>Гагарина 7Г</t>
  </si>
  <si>
    <t>28/380 сс</t>
  </si>
  <si>
    <t>п/ст «25-АЗОТ»,РП-8 яч.13 ТП-20 Ф-1А, ВЛ-0,4кВ № 20.1А, с концов питающего кабеля в щите управления «Служебных помещений» по ул. Гагарина 7Г.</t>
  </si>
  <si>
    <t>№19-346 от 15.10.2019</t>
  </si>
  <si>
    <t>№19-346 15.10.19 от 15.10.2019</t>
  </si>
  <si>
    <t>Заболотний Ю.В.</t>
  </si>
  <si>
    <t>Фрунзе 1А, пом. №4.58</t>
  </si>
  <si>
    <t>Письмо об отсутствии ранее осуществленного технологического присоединения</t>
  </si>
  <si>
    <t>Багатиров Б.А.</t>
  </si>
  <si>
    <t>п/ст «НГРЭС» ТП-146 Ф-1, с концов пит. кабеля в ВРУ ж/д № 65 по ул. Менделеева</t>
  </si>
  <si>
    <t>№19-348 23.10.19 от 23.10.2019</t>
  </si>
  <si>
    <t>№19-348 от 23.10.2019</t>
  </si>
  <si>
    <t>Шамовцева М.С.</t>
  </si>
  <si>
    <t>Гагарина 70, пом. № 23-29</t>
  </si>
  <si>
    <t>4,5/220 сс</t>
  </si>
  <si>
    <t>П/ст «Тяговая» ТП-119 Ф-5, Ф-11 ТП-153 Ф-4, Ф-14, нижнее контактное соед. ВА 40А в ВРУ-1/2 группа 7 в ж/д по ул. Гагарина 70</t>
  </si>
  <si>
    <t>№19-349 от 23.10.2019</t>
  </si>
  <si>
    <t>№19-349 23.10.19 от 23.10.2019</t>
  </si>
  <si>
    <t>Погорелов А.А.</t>
  </si>
  <si>
    <t>Победы 14</t>
  </si>
  <si>
    <t xml:space="preserve">«НГРЭС» Ф-47ШАБ, ТП-146 Ф-1 «Садовая, Победы», с реконструируемой опоры ВЛ-0,4кВ № 146.1 </t>
  </si>
  <si>
    <t>Парамонова Э.М.</t>
  </si>
  <si>
    <t>Отрадная 6А</t>
  </si>
  <si>
    <t xml:space="preserve">п/ст «КПФ» Ф-66 ТП-194 Ф-1 «Отрадная», с ближайшей опоры ВЛ-0,4кВ № 194.1 </t>
  </si>
  <si>
    <t>№351 от 30.10.2019</t>
  </si>
  <si>
    <t>Кучеренко И.А.</t>
  </si>
  <si>
    <t>Крымский 1А</t>
  </si>
  <si>
    <t>Колбасин А.Н.</t>
  </si>
  <si>
    <t>Энгельса 24</t>
  </si>
  <si>
    <t xml:space="preserve">«Тяговая» Ф-63, ТП-214 Ф-10 «Энгельса», с ближайшей опоры ВЛ-0,4кВ № 214.10 </t>
  </si>
  <si>
    <t>№353 от 29.10.2019</t>
  </si>
  <si>
    <t>Чайковского 20, пом. № 5</t>
  </si>
  <si>
    <t>30/380 перераспределение</t>
  </si>
  <si>
    <t>Курасова А.Г.</t>
  </si>
  <si>
    <t>Апанасенко 1А</t>
  </si>
  <si>
    <t>КТП-218</t>
  </si>
  <si>
    <t>240/6000 сс</t>
  </si>
  <si>
    <t xml:space="preserve">Широков В.Б. </t>
  </si>
  <si>
    <t>Б. Мира 23 ГК "Крепость", гараж № 31</t>
  </si>
  <si>
    <t>Куминова С.Ю.</t>
  </si>
  <si>
    <t>Мельничный 12А</t>
  </si>
  <si>
    <t>п/ст «Тяговая» Ф-66, ВЛ-6кВ № 10 Химпоселок</t>
  </si>
  <si>
    <t>№285 от 23.08.2019</t>
  </si>
  <si>
    <t>№19-285 23.08.2019 от 09.10.2019</t>
  </si>
  <si>
    <t>№350 от 31.10.2019</t>
  </si>
  <si>
    <t>Перераспределение мощности от ООО "Премьер". Переход на прямой договор</t>
  </si>
  <si>
    <t>№19-282 22.08.19 от 03.10.2019</t>
  </si>
  <si>
    <t>№275 от 29.08.2019</t>
  </si>
  <si>
    <t>№19-275 13.08.19 от 13.09.2019</t>
  </si>
  <si>
    <t>Письмо об отсутствии правоуст. докум. на энергопринимающие устройства</t>
  </si>
  <si>
    <t>п/ст "Тяговая" Ф-68, ТП-60 Ф-2, нижнее болтовое соединение на ПН-2 250А в РУ-0,4кВ Ф-2 ТП-60, опосредованно из-под сетей школы № 12</t>
  </si>
  <si>
    <t>№19-300 от 02.09.2019</t>
  </si>
  <si>
    <t>№19-300 02.09.19 от 02.09.2019</t>
  </si>
  <si>
    <t>п/ст "Тяговая" Ф-61, ТП-98 Ф-1, Ф-6, нижнее болтовое соединение на ПН-2 250А в РУ-0,4кВ Ф-1, Ф-6 ТП-98, опосредованно из-под сетей школы № 15</t>
  </si>
  <si>
    <t>№19-299 от 02.09.2019</t>
  </si>
  <si>
    <t>№19-299 29.08.19 от 02.09.2019</t>
  </si>
  <si>
    <t>ООО "Квант Кафе"</t>
  </si>
  <si>
    <t>СНТ "Металист"</t>
  </si>
  <si>
    <t>п/ст «Н. Невинномысская», Ф-117, ТП-53 Ф-2, Ф-4, нижнее болтовое соед. ПН-100А Ф-2, ПН-250А Ф-4, опосредованно из-под сетей школы №3</t>
  </si>
  <si>
    <t>№19-305 от 02.09.2019</t>
  </si>
  <si>
    <t>№19-305 02.09.19 от 02.09.2019</t>
  </si>
  <si>
    <t xml:space="preserve">п/ст «КПФ», ТП-80 Ф-2, Ф-10, нижнее болт. соедин. на ПН-2 100А, опосредованно из-под сетей школы №14 </t>
  </si>
  <si>
    <t>№19-306 от 02.09.2019</t>
  </si>
  <si>
    <t>№19-306 30.08.19 от 02.09.2019</t>
  </si>
  <si>
    <t>п/ст «25 Азот» яч.8 РП-8 яч.8, ТП-7 Ф-5, Ф-8, с концов питающ. Кабеля в ВРУ столовой школы № 6</t>
  </si>
  <si>
    <t>№19-307 от 02.09.2019</t>
  </si>
  <si>
    <t>№19-307 02.09.19 от 02.09.2019</t>
  </si>
  <si>
    <t xml:space="preserve">п/ст «Тяговая» Ф-65, ТП-49 Ф-14, Ф10, нижние болт. соедин. на ПН-2 100А, опосредованно из-под сетей школы №11 </t>
  </si>
  <si>
    <t>№19-308 от 02.09.2019</t>
  </si>
  <si>
    <t>№19-308 02.09.19 от 02.09.2019</t>
  </si>
  <si>
    <t>№19-310 02.09.19 от 17.10.2019</t>
  </si>
  <si>
    <t>№19-216 27.06.19 от 21.10.2019</t>
  </si>
  <si>
    <t>№19-125 05.04.19 от 11.10.2019</t>
  </si>
  <si>
    <t>№19-321 06.09.19 от 17.10.2019</t>
  </si>
  <si>
    <t>Гагарина 5а</t>
  </si>
  <si>
    <t>Межрайонная ИФНС России №8 по Ставропольскому краю</t>
  </si>
  <si>
    <t>п/ст Азот яч.7 ТП-20 ф-11 ТП-27ф-10</t>
  </si>
  <si>
    <t>№359 от 05.11.2019</t>
  </si>
  <si>
    <t>№19 -359 05.11.19 от 06.11.2019</t>
  </si>
  <si>
    <t>№19 309 302.08.19 от 21.10.2019</t>
  </si>
  <si>
    <t>ООО "Собпром"</t>
  </si>
  <si>
    <t>№181 от 11.07.2019</t>
  </si>
  <si>
    <t>Заявка аннулирована в связи со сменой собственника</t>
  </si>
  <si>
    <t>№319 от 13.09.2019</t>
  </si>
  <si>
    <t>Танфильев Г.В.</t>
  </si>
  <si>
    <t>Б. Мира 23 ГК "Крепость" гараж № 35</t>
  </si>
  <si>
    <t>район Менделеева 18 гараж № 7</t>
  </si>
  <si>
    <t>Комякова Н.Ф.</t>
  </si>
  <si>
    <t>Свободы 39Б</t>
  </si>
  <si>
    <t xml:space="preserve">пересечение Б. Мира И Краснопартизанская </t>
  </si>
  <si>
    <t>Кротер В.Г.</t>
  </si>
  <si>
    <t>Шоссейная 17А</t>
  </si>
  <si>
    <t>Трофимова Н.Г.</t>
  </si>
  <si>
    <t>Толстого 58Б</t>
  </si>
  <si>
    <t>Рятс Л.И.</t>
  </si>
  <si>
    <t>Гагарина 1К</t>
  </si>
  <si>
    <t>Б. Мира 23 ГК "Крепость" гараж № 32</t>
  </si>
  <si>
    <t>Рябченко А.Н.</t>
  </si>
  <si>
    <t>Березовая 46</t>
  </si>
  <si>
    <t>Хабибулин Н.А.</t>
  </si>
  <si>
    <t xml:space="preserve">шоссе Пятигорское 8 </t>
  </si>
  <si>
    <t>Александров Д.А.</t>
  </si>
  <si>
    <t>Фурманова 41</t>
  </si>
  <si>
    <t xml:space="preserve">район ЦДС по Революционной </t>
  </si>
  <si>
    <t>Фрунзе 1А</t>
  </si>
  <si>
    <t>2*КЛ-0,4кВ, ВРУ-0,4кВ</t>
  </si>
  <si>
    <t>МБУ "СКК Олимп"</t>
  </si>
  <si>
    <t>Б. Мира 27</t>
  </si>
  <si>
    <t>КТП-6/0,4кВ, КЛ-6кВ</t>
  </si>
  <si>
    <t>Бондаренко В.А.</t>
  </si>
  <si>
    <t>Б. Мира 23 ГК "Крепость" гараж № 43</t>
  </si>
  <si>
    <t>нежтлое помещение</t>
  </si>
  <si>
    <t>75/220 сс</t>
  </si>
  <si>
    <t>600/6000 сс</t>
  </si>
  <si>
    <t>160/380 сс</t>
  </si>
  <si>
    <t>85/380 перераспределение мощности</t>
  </si>
  <si>
    <t>Шаравин В.И.</t>
  </si>
  <si>
    <t>Б. Мира 23 ГК "Крепость" гараж № 42</t>
  </si>
  <si>
    <t>Кайгородова Е.Ю.</t>
  </si>
  <si>
    <t>Б. Мира 23 ГК "Крепость" гараж № 2</t>
  </si>
  <si>
    <t>Отрадная 21А</t>
  </si>
  <si>
    <t>Отдел МВД России по г. Невинномысску</t>
  </si>
  <si>
    <t>100/380 с 70/380</t>
  </si>
  <si>
    <t>Харченко Т.Н</t>
  </si>
  <si>
    <t>Федько 6</t>
  </si>
  <si>
    <t>Козловский И.О.</t>
  </si>
  <si>
    <t>Революционная 57А</t>
  </si>
  <si>
    <t>40/380 с 9/380</t>
  </si>
  <si>
    <t>400/6000 сс</t>
  </si>
  <si>
    <t>Яврумов А.В.</t>
  </si>
  <si>
    <t xml:space="preserve">Фрунзе 220 </t>
  </si>
  <si>
    <t>Стратова Т.Н.</t>
  </si>
  <si>
    <t>Б. Мира 23 ГК "Крепость" гараж № 75</t>
  </si>
  <si>
    <t xml:space="preserve">район ул. Рябиновая </t>
  </si>
  <si>
    <t>КТП-250/10/0,4кВ</t>
  </si>
  <si>
    <t>45,6/10000</t>
  </si>
  <si>
    <t>Нестеренко Н.Ю.</t>
  </si>
  <si>
    <t>Революционная 10В</t>
  </si>
  <si>
    <t>киоск</t>
  </si>
  <si>
    <t>Кундеренко А.А.</t>
  </si>
  <si>
    <t>Б. Мира 23 ГК "Крепость" гараж № 51</t>
  </si>
  <si>
    <t>Дулецкий Э.В.</t>
  </si>
  <si>
    <t>Б. Мира 23 ГК "Крепость" гараж № 45</t>
  </si>
  <si>
    <t>Куцева Т.П.</t>
  </si>
  <si>
    <t>Комитет по молодежной политике, физической культуре и спорту г. Невинномысска</t>
  </si>
  <si>
    <t>Б. Мира 12 кв. 1-7, 11</t>
  </si>
  <si>
    <t>Безладный А.А.</t>
  </si>
  <si>
    <t>Водопроводная 338</t>
  </si>
  <si>
    <t>23/380 с 16/380</t>
  </si>
  <si>
    <t>Тищенко Т.И. (ООО "УК Южный округ")</t>
  </si>
  <si>
    <t>Калинина 161А пом. 133, 134</t>
  </si>
  <si>
    <t>20/380 перераспределение</t>
  </si>
  <si>
    <t>район городских прудов в г. Невинномысске</t>
  </si>
  <si>
    <t>286,4/380</t>
  </si>
  <si>
    <t>Воронин В.А.</t>
  </si>
  <si>
    <t>Б. Мира 23 ГК "Крепость" гараж № 53</t>
  </si>
  <si>
    <t>Попоскина А.М.</t>
  </si>
  <si>
    <t>Колесников А.В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</si>
</sst>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indexed="8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0" fillId="5" borderId="0" xfId="0" applyFill="1"/>
    <xf numFmtId="0" fontId="0" fillId="0" borderId="0" xfId="0" applyFill="1"/>
    <xf numFmtId="0" fontId="8" fillId="0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/>
    <xf numFmtId="164" fontId="8" fillId="8" borderId="7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0" fillId="0" borderId="0" xfId="0" applyNumberFormat="1"/>
    <xf numFmtId="0" fontId="8" fillId="8" borderId="10" xfId="0" applyFont="1" applyFill="1" applyBorder="1" applyAlignment="1">
      <alignment horizontal="center" vertical="center" wrapText="1"/>
    </xf>
    <xf numFmtId="14" fontId="8" fillId="8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1" fontId="8" fillId="7" borderId="10" xfId="1" applyNumberFormat="1" applyFont="1" applyFill="1" applyBorder="1" applyAlignment="1">
      <alignment horizontal="center" vertical="center" wrapText="1"/>
    </xf>
    <xf numFmtId="164" fontId="8" fillId="8" borderId="10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49" fontId="8" fillId="8" borderId="10" xfId="0" applyNumberFormat="1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14" fontId="8" fillId="9" borderId="10" xfId="0" applyNumberFormat="1" applyFont="1" applyFill="1" applyBorder="1" applyAlignment="1">
      <alignment horizontal="center" vertical="center" wrapText="1"/>
    </xf>
    <xf numFmtId="14" fontId="5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164" fontId="5" fillId="8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wrapText="1"/>
    </xf>
    <xf numFmtId="14" fontId="8" fillId="8" borderId="11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" fontId="8" fillId="7" borderId="11" xfId="1" applyNumberFormat="1" applyFont="1" applyFill="1" applyBorder="1" applyAlignment="1">
      <alignment horizontal="center" vertical="center" wrapText="1"/>
    </xf>
    <xf numFmtId="164" fontId="8" fillId="8" borderId="11" xfId="0" applyNumberFormat="1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14" fontId="11" fillId="8" borderId="10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14" fontId="8" fillId="8" borderId="14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4" fontId="8" fillId="8" borderId="14" xfId="0" applyNumberFormat="1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0" fontId="0" fillId="0" borderId="10" xfId="0" applyFill="1" applyBorder="1"/>
    <xf numFmtId="164" fontId="0" fillId="0" borderId="10" xfId="0" applyNumberFormat="1" applyFill="1" applyBorder="1"/>
    <xf numFmtId="0" fontId="8" fillId="11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3399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8366921" y="239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8347871" y="7065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8347871" y="23899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5738"/>
  <sheetViews>
    <sheetView tabSelected="1" zoomScale="55" zoomScaleNormal="55" workbookViewId="0">
      <pane ySplit="1" topLeftCell="A383" activePane="bottomLeft" state="frozen"/>
      <selection pane="bottomLeft" activeCell="A419" sqref="A405:A419"/>
    </sheetView>
  </sheetViews>
  <sheetFormatPr defaultRowHeight="15" x14ac:dyDescent="0.25"/>
  <cols>
    <col min="1" max="1" width="12" customWidth="1"/>
    <col min="2" max="2" width="6.5703125" customWidth="1"/>
    <col min="3" max="3" width="17.140625" customWidth="1"/>
    <col min="4" max="4" width="32.85546875" customWidth="1"/>
    <col min="5" max="5" width="27.5703125" customWidth="1"/>
    <col min="6" max="6" width="18.5703125" customWidth="1"/>
    <col min="7" max="7" width="9.140625" customWidth="1"/>
    <col min="8" max="8" width="14.140625" customWidth="1"/>
    <col min="9" max="9" width="31.7109375" customWidth="1"/>
    <col min="10" max="10" width="14.28515625" customWidth="1"/>
    <col min="11" max="11" width="8.140625" customWidth="1"/>
    <col min="12" max="12" width="11" style="1" customWidth="1"/>
    <col min="13" max="13" width="15.85546875" customWidth="1"/>
    <col min="14" max="14" width="15.7109375" style="1" customWidth="1"/>
    <col min="15" max="15" width="14.85546875" customWidth="1"/>
    <col min="16" max="16" width="18.28515625" customWidth="1"/>
    <col min="17" max="17" width="18.140625" style="13" customWidth="1"/>
    <col min="18" max="18" width="17.140625" customWidth="1"/>
    <col min="19" max="19" width="25.140625" customWidth="1"/>
    <col min="20" max="20" width="15.7109375" customWidth="1"/>
    <col min="21" max="21" width="11" style="1" customWidth="1"/>
    <col min="22" max="22" width="24.140625" customWidth="1"/>
    <col min="23" max="23" width="18.5703125" customWidth="1"/>
    <col min="24" max="24" width="29" customWidth="1"/>
    <col min="25" max="25" width="24.5703125" customWidth="1"/>
    <col min="26" max="26" width="10.5703125" bestFit="1" customWidth="1"/>
  </cols>
  <sheetData>
    <row r="1" spans="1:25" ht="188.25" thickBot="1" x14ac:dyDescent="0.3">
      <c r="A1" s="3" t="s">
        <v>173</v>
      </c>
      <c r="B1" s="50" t="s">
        <v>71</v>
      </c>
      <c r="C1" s="50" t="s">
        <v>70</v>
      </c>
      <c r="D1" s="51" t="s">
        <v>109</v>
      </c>
      <c r="E1" s="50" t="s">
        <v>69</v>
      </c>
      <c r="F1" s="51" t="s">
        <v>68</v>
      </c>
      <c r="G1" s="50" t="s">
        <v>67</v>
      </c>
      <c r="H1" s="51" t="s">
        <v>66</v>
      </c>
      <c r="I1" s="50" t="s">
        <v>114</v>
      </c>
      <c r="J1" s="51" t="s">
        <v>125</v>
      </c>
      <c r="K1" s="4" t="s">
        <v>65</v>
      </c>
      <c r="L1" s="8" t="s">
        <v>149</v>
      </c>
      <c r="M1" s="50" t="s">
        <v>115</v>
      </c>
      <c r="N1" s="8" t="s">
        <v>174</v>
      </c>
      <c r="O1" s="52" t="s">
        <v>64</v>
      </c>
      <c r="P1" s="50" t="s">
        <v>63</v>
      </c>
      <c r="Q1" s="11" t="s">
        <v>116</v>
      </c>
      <c r="R1" s="50" t="s">
        <v>118</v>
      </c>
      <c r="S1" s="50" t="s">
        <v>62</v>
      </c>
      <c r="T1" s="52" t="s">
        <v>97</v>
      </c>
      <c r="U1" s="53" t="s">
        <v>150</v>
      </c>
      <c r="V1" s="50" t="s">
        <v>121</v>
      </c>
      <c r="W1" s="52" t="s">
        <v>61</v>
      </c>
      <c r="X1" s="52" t="s">
        <v>595</v>
      </c>
    </row>
    <row r="2" spans="1:25" ht="36" customHeight="1" x14ac:dyDescent="0.25">
      <c r="A2" s="27" t="s">
        <v>12</v>
      </c>
      <c r="B2" s="42">
        <v>1</v>
      </c>
      <c r="C2" s="43">
        <v>43475</v>
      </c>
      <c r="D2" s="42" t="s">
        <v>182</v>
      </c>
      <c r="E2" s="42" t="s">
        <v>183</v>
      </c>
      <c r="F2" s="42" t="s">
        <v>108</v>
      </c>
      <c r="G2" s="42">
        <v>5</v>
      </c>
      <c r="H2" s="42" t="s">
        <v>7</v>
      </c>
      <c r="I2" s="42" t="s">
        <v>184</v>
      </c>
      <c r="J2" s="42" t="s">
        <v>147</v>
      </c>
      <c r="K2" s="44">
        <v>1</v>
      </c>
      <c r="L2" s="45">
        <f>M2-C2</f>
        <v>1</v>
      </c>
      <c r="M2" s="43">
        <v>43476</v>
      </c>
      <c r="N2" s="46">
        <f>O2-M2</f>
        <v>4</v>
      </c>
      <c r="O2" s="43">
        <v>43480</v>
      </c>
      <c r="P2" s="42" t="s">
        <v>235</v>
      </c>
      <c r="Q2" s="47">
        <v>1000</v>
      </c>
      <c r="R2" s="43" t="s">
        <v>51</v>
      </c>
      <c r="S2" s="43" t="s">
        <v>51</v>
      </c>
      <c r="T2" s="43" t="s">
        <v>51</v>
      </c>
      <c r="U2" s="45" t="s">
        <v>51</v>
      </c>
      <c r="V2" s="42" t="s">
        <v>234</v>
      </c>
      <c r="W2" s="48" t="s">
        <v>232</v>
      </c>
      <c r="X2" s="49"/>
    </row>
    <row r="3" spans="1:25" ht="87" customHeight="1" x14ac:dyDescent="0.25">
      <c r="A3" s="27" t="s">
        <v>12</v>
      </c>
      <c r="B3" s="14">
        <v>2</v>
      </c>
      <c r="C3" s="15">
        <v>43476</v>
      </c>
      <c r="D3" s="14" t="s">
        <v>227</v>
      </c>
      <c r="E3" s="14" t="s">
        <v>185</v>
      </c>
      <c r="F3" s="14" t="s">
        <v>8</v>
      </c>
      <c r="G3" s="14">
        <v>15</v>
      </c>
      <c r="H3" s="14" t="s">
        <v>152</v>
      </c>
      <c r="I3" s="14" t="s">
        <v>228</v>
      </c>
      <c r="J3" s="14" t="s">
        <v>147</v>
      </c>
      <c r="K3" s="16">
        <v>2</v>
      </c>
      <c r="L3" s="17">
        <f t="shared" ref="L3:L66" si="0">M3-C3</f>
        <v>4</v>
      </c>
      <c r="M3" s="15">
        <v>43480</v>
      </c>
      <c r="N3" s="18">
        <f t="shared" ref="N3:N66" si="1">O3-M3</f>
        <v>3</v>
      </c>
      <c r="O3" s="15">
        <v>43483</v>
      </c>
      <c r="P3" s="14" t="s">
        <v>343</v>
      </c>
      <c r="Q3" s="19">
        <v>550</v>
      </c>
      <c r="R3" s="15">
        <v>43517</v>
      </c>
      <c r="S3" s="14" t="s">
        <v>344</v>
      </c>
      <c r="T3" s="15">
        <v>43529</v>
      </c>
      <c r="U3" s="17">
        <f t="shared" ref="U3:U38" si="2">T3-O3</f>
        <v>46</v>
      </c>
      <c r="V3" s="14" t="s">
        <v>345</v>
      </c>
      <c r="W3" s="20" t="s">
        <v>232</v>
      </c>
      <c r="X3" s="28"/>
      <c r="Y3" s="9"/>
    </row>
    <row r="4" spans="1:25" ht="75" customHeight="1" x14ac:dyDescent="0.25">
      <c r="A4" s="27" t="s">
        <v>12</v>
      </c>
      <c r="B4" s="14">
        <v>3</v>
      </c>
      <c r="C4" s="15">
        <v>43476</v>
      </c>
      <c r="D4" s="14" t="s">
        <v>122</v>
      </c>
      <c r="E4" s="14" t="s">
        <v>186</v>
      </c>
      <c r="F4" s="14" t="s">
        <v>1</v>
      </c>
      <c r="G4" s="14">
        <v>5</v>
      </c>
      <c r="H4" s="14" t="s">
        <v>7</v>
      </c>
      <c r="I4" s="14" t="s">
        <v>229</v>
      </c>
      <c r="J4" s="14" t="s">
        <v>147</v>
      </c>
      <c r="K4" s="16">
        <v>3</v>
      </c>
      <c r="L4" s="17">
        <f t="shared" si="0"/>
        <v>4</v>
      </c>
      <c r="M4" s="15">
        <v>43480</v>
      </c>
      <c r="N4" s="18">
        <f t="shared" si="1"/>
        <v>6</v>
      </c>
      <c r="O4" s="15">
        <v>43486</v>
      </c>
      <c r="P4" s="14" t="s">
        <v>404</v>
      </c>
      <c r="Q4" s="19">
        <v>278.22000000000003</v>
      </c>
      <c r="R4" s="15">
        <v>43721</v>
      </c>
      <c r="S4" s="14" t="s">
        <v>1438</v>
      </c>
      <c r="T4" s="15">
        <v>43727</v>
      </c>
      <c r="U4" s="17">
        <f>T4-O4</f>
        <v>241</v>
      </c>
      <c r="V4" s="14" t="s">
        <v>1438</v>
      </c>
      <c r="W4" s="20" t="s">
        <v>232</v>
      </c>
      <c r="X4" s="28"/>
    </row>
    <row r="5" spans="1:25" ht="77.25" customHeight="1" x14ac:dyDescent="0.25">
      <c r="A5" s="27" t="s">
        <v>12</v>
      </c>
      <c r="B5" s="14">
        <v>4</v>
      </c>
      <c r="C5" s="15">
        <v>43476</v>
      </c>
      <c r="D5" s="14" t="s">
        <v>122</v>
      </c>
      <c r="E5" s="14" t="s">
        <v>187</v>
      </c>
      <c r="F5" s="14" t="s">
        <v>1</v>
      </c>
      <c r="G5" s="14">
        <v>5</v>
      </c>
      <c r="H5" s="14" t="s">
        <v>7</v>
      </c>
      <c r="I5" s="14" t="s">
        <v>229</v>
      </c>
      <c r="J5" s="14" t="s">
        <v>147</v>
      </c>
      <c r="K5" s="16">
        <v>4</v>
      </c>
      <c r="L5" s="17">
        <f t="shared" si="0"/>
        <v>4</v>
      </c>
      <c r="M5" s="15">
        <v>43480</v>
      </c>
      <c r="N5" s="18">
        <f t="shared" si="1"/>
        <v>6</v>
      </c>
      <c r="O5" s="15">
        <v>43486</v>
      </c>
      <c r="P5" s="14" t="s">
        <v>405</v>
      </c>
      <c r="Q5" s="19">
        <v>278.22000000000003</v>
      </c>
      <c r="R5" s="15"/>
      <c r="S5" s="14"/>
      <c r="T5" s="15"/>
      <c r="U5" s="17">
        <f t="shared" si="2"/>
        <v>-43486</v>
      </c>
      <c r="V5" s="14"/>
      <c r="W5" s="20"/>
      <c r="X5" s="28"/>
    </row>
    <row r="6" spans="1:25" ht="93" customHeight="1" x14ac:dyDescent="0.25">
      <c r="A6" s="27" t="s">
        <v>12</v>
      </c>
      <c r="B6" s="14">
        <v>5</v>
      </c>
      <c r="C6" s="15">
        <v>43476</v>
      </c>
      <c r="D6" s="14" t="s">
        <v>122</v>
      </c>
      <c r="E6" s="14" t="s">
        <v>188</v>
      </c>
      <c r="F6" s="14" t="s">
        <v>1</v>
      </c>
      <c r="G6" s="14">
        <v>5</v>
      </c>
      <c r="H6" s="14" t="s">
        <v>7</v>
      </c>
      <c r="I6" s="14" t="s">
        <v>229</v>
      </c>
      <c r="J6" s="14" t="s">
        <v>147</v>
      </c>
      <c r="K6" s="16">
        <v>5</v>
      </c>
      <c r="L6" s="17">
        <f t="shared" si="0"/>
        <v>4</v>
      </c>
      <c r="M6" s="15">
        <v>43480</v>
      </c>
      <c r="N6" s="18">
        <f t="shared" si="1"/>
        <v>6</v>
      </c>
      <c r="O6" s="15">
        <v>43486</v>
      </c>
      <c r="P6" s="14" t="s">
        <v>406</v>
      </c>
      <c r="Q6" s="19">
        <v>278.22000000000003</v>
      </c>
      <c r="R6" s="15"/>
      <c r="S6" s="14"/>
      <c r="T6" s="15"/>
      <c r="U6" s="17">
        <f t="shared" si="2"/>
        <v>-43486</v>
      </c>
      <c r="V6" s="14"/>
      <c r="W6" s="20"/>
      <c r="X6" s="28"/>
    </row>
    <row r="7" spans="1:25" ht="78" customHeight="1" x14ac:dyDescent="0.25">
      <c r="A7" s="27" t="s">
        <v>12</v>
      </c>
      <c r="B7" s="14">
        <v>6</v>
      </c>
      <c r="C7" s="15">
        <v>43476</v>
      </c>
      <c r="D7" s="14" t="s">
        <v>122</v>
      </c>
      <c r="E7" s="14" t="s">
        <v>189</v>
      </c>
      <c r="F7" s="14" t="s">
        <v>1</v>
      </c>
      <c r="G7" s="14">
        <v>5</v>
      </c>
      <c r="H7" s="14" t="s">
        <v>7</v>
      </c>
      <c r="I7" s="14" t="s">
        <v>229</v>
      </c>
      <c r="J7" s="14" t="s">
        <v>147</v>
      </c>
      <c r="K7" s="16">
        <v>6</v>
      </c>
      <c r="L7" s="17">
        <f t="shared" si="0"/>
        <v>4</v>
      </c>
      <c r="M7" s="15">
        <v>43480</v>
      </c>
      <c r="N7" s="18">
        <f t="shared" si="1"/>
        <v>6</v>
      </c>
      <c r="O7" s="15">
        <v>43486</v>
      </c>
      <c r="P7" s="14" t="s">
        <v>407</v>
      </c>
      <c r="Q7" s="19">
        <v>278.22000000000003</v>
      </c>
      <c r="R7" s="15">
        <v>43721</v>
      </c>
      <c r="S7" s="14" t="s">
        <v>1437</v>
      </c>
      <c r="T7" s="15">
        <v>43727</v>
      </c>
      <c r="U7" s="17">
        <f t="shared" si="2"/>
        <v>241</v>
      </c>
      <c r="V7" s="14" t="s">
        <v>1437</v>
      </c>
      <c r="W7" s="20" t="s">
        <v>232</v>
      </c>
      <c r="X7" s="28"/>
    </row>
    <row r="8" spans="1:25" ht="72" customHeight="1" x14ac:dyDescent="0.25">
      <c r="A8" s="27" t="s">
        <v>12</v>
      </c>
      <c r="B8" s="14">
        <v>7</v>
      </c>
      <c r="C8" s="15">
        <v>43476</v>
      </c>
      <c r="D8" s="14" t="s">
        <v>122</v>
      </c>
      <c r="E8" s="14" t="s">
        <v>190</v>
      </c>
      <c r="F8" s="14" t="s">
        <v>1</v>
      </c>
      <c r="G8" s="14">
        <v>5</v>
      </c>
      <c r="H8" s="14" t="s">
        <v>7</v>
      </c>
      <c r="I8" s="14" t="s">
        <v>229</v>
      </c>
      <c r="J8" s="14" t="s">
        <v>147</v>
      </c>
      <c r="K8" s="16">
        <v>7</v>
      </c>
      <c r="L8" s="17">
        <f t="shared" si="0"/>
        <v>4</v>
      </c>
      <c r="M8" s="15">
        <v>43480</v>
      </c>
      <c r="N8" s="18">
        <f t="shared" si="1"/>
        <v>6</v>
      </c>
      <c r="O8" s="15">
        <v>43486</v>
      </c>
      <c r="P8" s="14" t="s">
        <v>408</v>
      </c>
      <c r="Q8" s="19">
        <v>278.22000000000003</v>
      </c>
      <c r="R8" s="15"/>
      <c r="S8" s="14"/>
      <c r="T8" s="15"/>
      <c r="U8" s="17">
        <f t="shared" si="2"/>
        <v>-43486</v>
      </c>
      <c r="V8" s="14"/>
      <c r="W8" s="20"/>
      <c r="X8" s="28"/>
    </row>
    <row r="9" spans="1:25" ht="78.75" customHeight="1" x14ac:dyDescent="0.25">
      <c r="A9" s="27" t="s">
        <v>12</v>
      </c>
      <c r="B9" s="14">
        <v>8</v>
      </c>
      <c r="C9" s="15">
        <v>43476</v>
      </c>
      <c r="D9" s="14" t="s">
        <v>191</v>
      </c>
      <c r="E9" s="14" t="s">
        <v>13</v>
      </c>
      <c r="F9" s="14" t="s">
        <v>5</v>
      </c>
      <c r="G9" s="14">
        <v>13</v>
      </c>
      <c r="H9" s="14" t="s">
        <v>202</v>
      </c>
      <c r="I9" s="14" t="s">
        <v>230</v>
      </c>
      <c r="J9" s="14" t="s">
        <v>147</v>
      </c>
      <c r="K9" s="16">
        <v>8</v>
      </c>
      <c r="L9" s="17">
        <f t="shared" si="0"/>
        <v>4</v>
      </c>
      <c r="M9" s="15">
        <v>43480</v>
      </c>
      <c r="N9" s="18">
        <f t="shared" si="1"/>
        <v>9</v>
      </c>
      <c r="O9" s="15">
        <v>43489</v>
      </c>
      <c r="P9" s="14" t="s">
        <v>231</v>
      </c>
      <c r="Q9" s="19">
        <v>1000</v>
      </c>
      <c r="R9" s="15" t="s">
        <v>51</v>
      </c>
      <c r="S9" s="14" t="s">
        <v>51</v>
      </c>
      <c r="T9" s="15" t="s">
        <v>51</v>
      </c>
      <c r="U9" s="17" t="e">
        <f t="shared" si="2"/>
        <v>#VALUE!</v>
      </c>
      <c r="V9" s="14" t="s">
        <v>233</v>
      </c>
      <c r="W9" s="20" t="s">
        <v>232</v>
      </c>
      <c r="X9" s="28"/>
    </row>
    <row r="10" spans="1:25" ht="57" customHeight="1" x14ac:dyDescent="0.25">
      <c r="A10" s="27" t="s">
        <v>12</v>
      </c>
      <c r="B10" s="14">
        <v>9</v>
      </c>
      <c r="C10" s="15">
        <v>43479</v>
      </c>
      <c r="D10" s="14" t="s">
        <v>192</v>
      </c>
      <c r="E10" s="14" t="s">
        <v>193</v>
      </c>
      <c r="F10" s="14" t="s">
        <v>1</v>
      </c>
      <c r="G10" s="14">
        <v>15</v>
      </c>
      <c r="H10" s="14" t="s">
        <v>6</v>
      </c>
      <c r="I10" s="14" t="s">
        <v>236</v>
      </c>
      <c r="J10" s="14" t="s">
        <v>147</v>
      </c>
      <c r="K10" s="16">
        <v>9</v>
      </c>
      <c r="L10" s="17">
        <f t="shared" si="0"/>
        <v>3</v>
      </c>
      <c r="M10" s="15">
        <v>43482</v>
      </c>
      <c r="N10" s="18">
        <f t="shared" si="1"/>
        <v>4</v>
      </c>
      <c r="O10" s="15">
        <v>43486</v>
      </c>
      <c r="P10" s="14" t="s">
        <v>237</v>
      </c>
      <c r="Q10" s="19">
        <v>550</v>
      </c>
      <c r="R10" s="15">
        <v>43489</v>
      </c>
      <c r="S10" s="14" t="s">
        <v>526</v>
      </c>
      <c r="T10" s="15">
        <v>43494</v>
      </c>
      <c r="U10" s="17">
        <f t="shared" si="2"/>
        <v>8</v>
      </c>
      <c r="V10" s="14" t="s">
        <v>402</v>
      </c>
      <c r="W10" s="20" t="s">
        <v>232</v>
      </c>
      <c r="X10" s="28"/>
      <c r="Y10" s="9"/>
    </row>
    <row r="11" spans="1:25" ht="55.5" customHeight="1" x14ac:dyDescent="0.25">
      <c r="A11" s="27" t="s">
        <v>12</v>
      </c>
      <c r="B11" s="14">
        <v>10</v>
      </c>
      <c r="C11" s="15">
        <v>43480</v>
      </c>
      <c r="D11" s="14" t="s">
        <v>194</v>
      </c>
      <c r="E11" s="14" t="s">
        <v>195</v>
      </c>
      <c r="F11" s="14" t="s">
        <v>1</v>
      </c>
      <c r="G11" s="14">
        <v>5</v>
      </c>
      <c r="H11" s="14" t="s">
        <v>7</v>
      </c>
      <c r="I11" s="14" t="s">
        <v>238</v>
      </c>
      <c r="J11" s="14" t="s">
        <v>147</v>
      </c>
      <c r="K11" s="16">
        <v>10</v>
      </c>
      <c r="L11" s="17">
        <f>M11-C11</f>
        <v>2</v>
      </c>
      <c r="M11" s="15">
        <v>43482</v>
      </c>
      <c r="N11" s="18">
        <f t="shared" si="1"/>
        <v>1</v>
      </c>
      <c r="O11" s="15">
        <v>43483</v>
      </c>
      <c r="P11" s="14" t="s">
        <v>239</v>
      </c>
      <c r="Q11" s="19">
        <v>9564.4</v>
      </c>
      <c r="R11" s="15">
        <v>43483</v>
      </c>
      <c r="S11" s="14" t="s">
        <v>240</v>
      </c>
      <c r="T11" s="15">
        <v>43488</v>
      </c>
      <c r="U11" s="17">
        <f t="shared" si="2"/>
        <v>5</v>
      </c>
      <c r="V11" s="14" t="s">
        <v>403</v>
      </c>
      <c r="W11" s="20" t="s">
        <v>232</v>
      </c>
      <c r="X11" s="28"/>
      <c r="Y11" s="9"/>
    </row>
    <row r="12" spans="1:25" ht="57" customHeight="1" x14ac:dyDescent="0.25">
      <c r="A12" s="27" t="s">
        <v>12</v>
      </c>
      <c r="B12" s="14">
        <v>11</v>
      </c>
      <c r="C12" s="15">
        <v>43480</v>
      </c>
      <c r="D12" s="14" t="s">
        <v>196</v>
      </c>
      <c r="E12" s="14" t="s">
        <v>197</v>
      </c>
      <c r="F12" s="14" t="s">
        <v>108</v>
      </c>
      <c r="G12" s="14">
        <v>15</v>
      </c>
      <c r="H12" s="14" t="s">
        <v>241</v>
      </c>
      <c r="I12" s="14" t="s">
        <v>242</v>
      </c>
      <c r="J12" s="14" t="s">
        <v>147</v>
      </c>
      <c r="K12" s="16">
        <v>11</v>
      </c>
      <c r="L12" s="17">
        <f t="shared" si="0"/>
        <v>3</v>
      </c>
      <c r="M12" s="15">
        <v>43483</v>
      </c>
      <c r="N12" s="18">
        <f t="shared" si="1"/>
        <v>18</v>
      </c>
      <c r="O12" s="15">
        <v>43501</v>
      </c>
      <c r="P12" s="14" t="s">
        <v>346</v>
      </c>
      <c r="Q12" s="19">
        <v>1000</v>
      </c>
      <c r="R12" s="15" t="s">
        <v>51</v>
      </c>
      <c r="S12" s="14" t="s">
        <v>51</v>
      </c>
      <c r="T12" s="15" t="s">
        <v>51</v>
      </c>
      <c r="U12" s="17" t="s">
        <v>51</v>
      </c>
      <c r="V12" s="14" t="s">
        <v>347</v>
      </c>
      <c r="W12" s="20" t="s">
        <v>232</v>
      </c>
      <c r="X12" s="28"/>
    </row>
    <row r="13" spans="1:25" ht="64.5" customHeight="1" x14ac:dyDescent="0.25">
      <c r="A13" s="27" t="s">
        <v>12</v>
      </c>
      <c r="B13" s="14">
        <v>12</v>
      </c>
      <c r="C13" s="15">
        <v>43480</v>
      </c>
      <c r="D13" s="14" t="s">
        <v>198</v>
      </c>
      <c r="E13" s="14" t="s">
        <v>199</v>
      </c>
      <c r="F13" s="14" t="s">
        <v>8</v>
      </c>
      <c r="G13" s="14">
        <v>15</v>
      </c>
      <c r="H13" s="14" t="s">
        <v>6</v>
      </c>
      <c r="I13" s="14" t="s">
        <v>243</v>
      </c>
      <c r="J13" s="14" t="s">
        <v>147</v>
      </c>
      <c r="K13" s="16">
        <v>12</v>
      </c>
      <c r="L13" s="17">
        <f t="shared" si="0"/>
        <v>3</v>
      </c>
      <c r="M13" s="15">
        <v>43483</v>
      </c>
      <c r="N13" s="18">
        <f t="shared" si="1"/>
        <v>18</v>
      </c>
      <c r="O13" s="15">
        <v>43501</v>
      </c>
      <c r="P13" s="14" t="s">
        <v>348</v>
      </c>
      <c r="Q13" s="19">
        <v>550</v>
      </c>
      <c r="R13" s="15">
        <v>43510</v>
      </c>
      <c r="S13" s="14" t="s">
        <v>349</v>
      </c>
      <c r="T13" s="15">
        <v>43517</v>
      </c>
      <c r="U13" s="17">
        <f t="shared" si="2"/>
        <v>16</v>
      </c>
      <c r="V13" s="14" t="s">
        <v>350</v>
      </c>
      <c r="W13" s="20" t="s">
        <v>232</v>
      </c>
      <c r="X13" s="28"/>
      <c r="Y13" s="9"/>
    </row>
    <row r="14" spans="1:25" ht="63" customHeight="1" x14ac:dyDescent="0.25">
      <c r="A14" s="27" t="s">
        <v>12</v>
      </c>
      <c r="B14" s="14">
        <v>13</v>
      </c>
      <c r="C14" s="15">
        <v>43482</v>
      </c>
      <c r="D14" s="14" t="s">
        <v>200</v>
      </c>
      <c r="E14" s="14" t="s">
        <v>201</v>
      </c>
      <c r="F14" s="14" t="s">
        <v>24</v>
      </c>
      <c r="G14" s="14">
        <v>5</v>
      </c>
      <c r="H14" s="14" t="s">
        <v>168</v>
      </c>
      <c r="I14" s="14" t="s">
        <v>172</v>
      </c>
      <c r="J14" s="14" t="s">
        <v>147</v>
      </c>
      <c r="K14" s="16">
        <v>13</v>
      </c>
      <c r="L14" s="17">
        <f t="shared" si="0"/>
        <v>4</v>
      </c>
      <c r="M14" s="15">
        <v>43486</v>
      </c>
      <c r="N14" s="18">
        <f t="shared" si="1"/>
        <v>15</v>
      </c>
      <c r="O14" s="15">
        <v>43501</v>
      </c>
      <c r="P14" s="14" t="s">
        <v>351</v>
      </c>
      <c r="Q14" s="19">
        <v>1000</v>
      </c>
      <c r="R14" s="15" t="s">
        <v>51</v>
      </c>
      <c r="S14" s="14" t="s">
        <v>51</v>
      </c>
      <c r="T14" s="15" t="s">
        <v>51</v>
      </c>
      <c r="U14" s="17" t="s">
        <v>51</v>
      </c>
      <c r="V14" s="14" t="s">
        <v>352</v>
      </c>
      <c r="W14" s="20" t="s">
        <v>232</v>
      </c>
      <c r="X14" s="28"/>
    </row>
    <row r="15" spans="1:25" ht="93.75" x14ac:dyDescent="0.25">
      <c r="A15" s="27" t="s">
        <v>12</v>
      </c>
      <c r="B15" s="14">
        <v>14</v>
      </c>
      <c r="C15" s="15">
        <v>43483</v>
      </c>
      <c r="D15" s="14" t="s">
        <v>203</v>
      </c>
      <c r="E15" s="14" t="s">
        <v>16</v>
      </c>
      <c r="F15" s="14" t="s">
        <v>108</v>
      </c>
      <c r="G15" s="14">
        <v>15</v>
      </c>
      <c r="H15" s="14" t="s">
        <v>6</v>
      </c>
      <c r="I15" s="14" t="s">
        <v>51</v>
      </c>
      <c r="J15" s="14" t="s">
        <v>51</v>
      </c>
      <c r="K15" s="16">
        <v>14</v>
      </c>
      <c r="L15" s="17" t="s">
        <v>51</v>
      </c>
      <c r="M15" s="15" t="s">
        <v>51</v>
      </c>
      <c r="N15" s="18" t="s">
        <v>51</v>
      </c>
      <c r="O15" s="15" t="s">
        <v>51</v>
      </c>
      <c r="P15" s="14" t="s">
        <v>51</v>
      </c>
      <c r="Q15" s="19" t="s">
        <v>51</v>
      </c>
      <c r="R15" s="15" t="s">
        <v>51</v>
      </c>
      <c r="S15" s="14" t="s">
        <v>51</v>
      </c>
      <c r="T15" s="15" t="s">
        <v>51</v>
      </c>
      <c r="U15" s="17" t="s">
        <v>51</v>
      </c>
      <c r="V15" s="14" t="s">
        <v>51</v>
      </c>
      <c r="W15" s="20" t="s">
        <v>244</v>
      </c>
      <c r="X15" s="28"/>
    </row>
    <row r="16" spans="1:25" ht="66" customHeight="1" x14ac:dyDescent="0.25">
      <c r="A16" s="27" t="s">
        <v>12</v>
      </c>
      <c r="B16" s="14">
        <v>15</v>
      </c>
      <c r="C16" s="15">
        <v>43121</v>
      </c>
      <c r="D16" s="14" t="s">
        <v>204</v>
      </c>
      <c r="E16" s="14" t="s">
        <v>205</v>
      </c>
      <c r="F16" s="14" t="s">
        <v>108</v>
      </c>
      <c r="G16" s="14">
        <v>40</v>
      </c>
      <c r="H16" s="14" t="s">
        <v>206</v>
      </c>
      <c r="I16" s="14" t="s">
        <v>338</v>
      </c>
      <c r="J16" s="14" t="s">
        <v>148</v>
      </c>
      <c r="K16" s="16">
        <v>15</v>
      </c>
      <c r="L16" s="17">
        <f t="shared" si="0"/>
        <v>376</v>
      </c>
      <c r="M16" s="15">
        <v>43497</v>
      </c>
      <c r="N16" s="18">
        <f t="shared" si="1"/>
        <v>7</v>
      </c>
      <c r="O16" s="15">
        <v>43504</v>
      </c>
      <c r="P16" s="14" t="s">
        <v>569</v>
      </c>
      <c r="Q16" s="23">
        <v>1391.1</v>
      </c>
      <c r="R16" s="14"/>
      <c r="S16" s="14"/>
      <c r="T16" s="14"/>
      <c r="U16" s="17">
        <f t="shared" si="2"/>
        <v>-43504</v>
      </c>
      <c r="V16" s="14"/>
      <c r="W16" s="20"/>
      <c r="X16" s="28"/>
    </row>
    <row r="17" spans="1:25" ht="80.25" customHeight="1" x14ac:dyDescent="0.25">
      <c r="A17" s="27" t="s">
        <v>12</v>
      </c>
      <c r="B17" s="14">
        <v>16</v>
      </c>
      <c r="C17" s="15">
        <v>43486</v>
      </c>
      <c r="D17" s="14" t="s">
        <v>204</v>
      </c>
      <c r="E17" s="14" t="s">
        <v>672</v>
      </c>
      <c r="F17" s="14" t="s">
        <v>108</v>
      </c>
      <c r="G17" s="14">
        <v>40</v>
      </c>
      <c r="H17" s="14" t="s">
        <v>206</v>
      </c>
      <c r="I17" s="14" t="s">
        <v>339</v>
      </c>
      <c r="J17" s="14" t="s">
        <v>147</v>
      </c>
      <c r="K17" s="16">
        <v>16</v>
      </c>
      <c r="L17" s="17">
        <f t="shared" si="0"/>
        <v>11</v>
      </c>
      <c r="M17" s="15">
        <v>43497</v>
      </c>
      <c r="N17" s="18">
        <f t="shared" si="1"/>
        <v>7</v>
      </c>
      <c r="O17" s="15">
        <v>43504</v>
      </c>
      <c r="P17" s="14" t="s">
        <v>570</v>
      </c>
      <c r="Q17" s="23">
        <v>1112.8800000000001</v>
      </c>
      <c r="R17" s="15"/>
      <c r="S17" s="14"/>
      <c r="T17" s="15"/>
      <c r="U17" s="17">
        <f t="shared" si="2"/>
        <v>-43504</v>
      </c>
      <c r="V17" s="14"/>
      <c r="W17" s="20"/>
      <c r="X17" s="14" t="s">
        <v>335</v>
      </c>
    </row>
    <row r="18" spans="1:25" ht="81.75" customHeight="1" x14ac:dyDescent="0.25">
      <c r="A18" s="27" t="s">
        <v>12</v>
      </c>
      <c r="B18" s="14">
        <v>17</v>
      </c>
      <c r="C18" s="15">
        <v>43487</v>
      </c>
      <c r="D18" s="14" t="s">
        <v>213</v>
      </c>
      <c r="E18" s="14" t="s">
        <v>111</v>
      </c>
      <c r="F18" s="14" t="s">
        <v>5</v>
      </c>
      <c r="G18" s="14">
        <v>5</v>
      </c>
      <c r="H18" s="14" t="s">
        <v>168</v>
      </c>
      <c r="I18" s="14" t="s">
        <v>245</v>
      </c>
      <c r="J18" s="14" t="s">
        <v>147</v>
      </c>
      <c r="K18" s="16">
        <v>17</v>
      </c>
      <c r="L18" s="17">
        <f t="shared" si="0"/>
        <v>10</v>
      </c>
      <c r="M18" s="15">
        <v>43497</v>
      </c>
      <c r="N18" s="18">
        <f t="shared" si="1"/>
        <v>53</v>
      </c>
      <c r="O18" s="15">
        <v>43550</v>
      </c>
      <c r="P18" s="14" t="s">
        <v>529</v>
      </c>
      <c r="Q18" s="19">
        <v>1000</v>
      </c>
      <c r="R18" s="15" t="s">
        <v>51</v>
      </c>
      <c r="S18" s="14" t="s">
        <v>51</v>
      </c>
      <c r="T18" s="15" t="s">
        <v>51</v>
      </c>
      <c r="U18" s="17" t="s">
        <v>51</v>
      </c>
      <c r="V18" s="14" t="s">
        <v>530</v>
      </c>
      <c r="W18" s="20" t="s">
        <v>232</v>
      </c>
      <c r="X18" s="28"/>
    </row>
    <row r="19" spans="1:25" ht="58.5" customHeight="1" x14ac:dyDescent="0.25">
      <c r="A19" s="27" t="s">
        <v>12</v>
      </c>
      <c r="B19" s="14">
        <v>18</v>
      </c>
      <c r="C19" s="15">
        <v>43487</v>
      </c>
      <c r="D19" s="14" t="s">
        <v>207</v>
      </c>
      <c r="E19" s="14" t="s">
        <v>35</v>
      </c>
      <c r="F19" s="14" t="s">
        <v>5</v>
      </c>
      <c r="G19" s="14">
        <v>7</v>
      </c>
      <c r="H19" s="14" t="s">
        <v>208</v>
      </c>
      <c r="I19" s="14" t="s">
        <v>246</v>
      </c>
      <c r="J19" s="14" t="s">
        <v>147</v>
      </c>
      <c r="K19" s="16">
        <v>18</v>
      </c>
      <c r="L19" s="17">
        <f t="shared" si="0"/>
        <v>7</v>
      </c>
      <c r="M19" s="15">
        <v>43494</v>
      </c>
      <c r="N19" s="18">
        <f t="shared" si="1"/>
        <v>22</v>
      </c>
      <c r="O19" s="15">
        <v>43516</v>
      </c>
      <c r="P19" s="14" t="s">
        <v>353</v>
      </c>
      <c r="Q19" s="19">
        <v>1000</v>
      </c>
      <c r="R19" s="14" t="s">
        <v>51</v>
      </c>
      <c r="S19" s="14" t="s">
        <v>51</v>
      </c>
      <c r="T19" s="14" t="s">
        <v>51</v>
      </c>
      <c r="U19" s="17" t="s">
        <v>51</v>
      </c>
      <c r="V19" s="14" t="s">
        <v>354</v>
      </c>
      <c r="W19" s="20" t="s">
        <v>232</v>
      </c>
      <c r="X19" s="28"/>
    </row>
    <row r="20" spans="1:25" ht="56.25" x14ac:dyDescent="0.25">
      <c r="A20" s="27" t="s">
        <v>12</v>
      </c>
      <c r="B20" s="14">
        <v>19</v>
      </c>
      <c r="C20" s="15">
        <v>43487</v>
      </c>
      <c r="D20" s="14" t="s">
        <v>209</v>
      </c>
      <c r="E20" s="14" t="s">
        <v>210</v>
      </c>
      <c r="F20" s="14" t="s">
        <v>5</v>
      </c>
      <c r="G20" s="14">
        <v>5</v>
      </c>
      <c r="H20" s="14" t="s">
        <v>168</v>
      </c>
      <c r="I20" s="14" t="s">
        <v>247</v>
      </c>
      <c r="J20" s="14" t="s">
        <v>147</v>
      </c>
      <c r="K20" s="16">
        <v>19</v>
      </c>
      <c r="L20" s="17">
        <f t="shared" si="0"/>
        <v>6</v>
      </c>
      <c r="M20" s="15">
        <v>43493</v>
      </c>
      <c r="N20" s="18">
        <f t="shared" si="1"/>
        <v>46</v>
      </c>
      <c r="O20" s="15">
        <v>43539</v>
      </c>
      <c r="P20" s="14" t="s">
        <v>531</v>
      </c>
      <c r="Q20" s="21">
        <v>1000</v>
      </c>
      <c r="R20" s="15" t="s">
        <v>51</v>
      </c>
      <c r="S20" s="14" t="s">
        <v>51</v>
      </c>
      <c r="T20" s="15" t="s">
        <v>51</v>
      </c>
      <c r="U20" s="17" t="s">
        <v>51</v>
      </c>
      <c r="V20" s="14" t="s">
        <v>532</v>
      </c>
      <c r="W20" s="20" t="s">
        <v>232</v>
      </c>
      <c r="X20" s="28"/>
    </row>
    <row r="21" spans="1:25" ht="66" customHeight="1" x14ac:dyDescent="0.25">
      <c r="A21" s="27" t="s">
        <v>12</v>
      </c>
      <c r="B21" s="14">
        <v>20</v>
      </c>
      <c r="C21" s="15">
        <v>43488</v>
      </c>
      <c r="D21" s="14" t="s">
        <v>211</v>
      </c>
      <c r="E21" s="14" t="s">
        <v>212</v>
      </c>
      <c r="F21" s="14" t="s">
        <v>5</v>
      </c>
      <c r="G21" s="14">
        <v>25</v>
      </c>
      <c r="H21" s="14" t="s">
        <v>214</v>
      </c>
      <c r="I21" s="14" t="s">
        <v>340</v>
      </c>
      <c r="J21" s="14" t="s">
        <v>147</v>
      </c>
      <c r="K21" s="16">
        <v>20</v>
      </c>
      <c r="L21" s="17">
        <f t="shared" si="0"/>
        <v>5</v>
      </c>
      <c r="M21" s="15">
        <v>43493</v>
      </c>
      <c r="N21" s="18">
        <f t="shared" si="1"/>
        <v>8</v>
      </c>
      <c r="O21" s="15">
        <v>43501</v>
      </c>
      <c r="P21" s="14" t="s">
        <v>341</v>
      </c>
      <c r="Q21" s="21">
        <v>1000</v>
      </c>
      <c r="R21" s="14" t="s">
        <v>51</v>
      </c>
      <c r="S21" s="14" t="s">
        <v>51</v>
      </c>
      <c r="T21" s="14" t="s">
        <v>51</v>
      </c>
      <c r="U21" s="17" t="s">
        <v>51</v>
      </c>
      <c r="V21" s="14" t="s">
        <v>342</v>
      </c>
      <c r="W21" s="20" t="s">
        <v>232</v>
      </c>
      <c r="X21" s="28"/>
    </row>
    <row r="22" spans="1:25" ht="78" customHeight="1" x14ac:dyDescent="0.25">
      <c r="A22" s="27" t="s">
        <v>12</v>
      </c>
      <c r="B22" s="14">
        <v>21</v>
      </c>
      <c r="C22" s="15">
        <v>43489</v>
      </c>
      <c r="D22" s="14" t="s">
        <v>215</v>
      </c>
      <c r="E22" s="14" t="s">
        <v>216</v>
      </c>
      <c r="F22" s="14" t="s">
        <v>8</v>
      </c>
      <c r="G22" s="14">
        <v>15</v>
      </c>
      <c r="H22" s="14" t="s">
        <v>6</v>
      </c>
      <c r="I22" s="14" t="s">
        <v>355</v>
      </c>
      <c r="J22" s="14" t="s">
        <v>147</v>
      </c>
      <c r="K22" s="16">
        <v>21</v>
      </c>
      <c r="L22" s="17">
        <f t="shared" si="0"/>
        <v>7</v>
      </c>
      <c r="M22" s="15">
        <v>43496</v>
      </c>
      <c r="N22" s="18">
        <f t="shared" si="1"/>
        <v>5</v>
      </c>
      <c r="O22" s="15">
        <v>43501</v>
      </c>
      <c r="P22" s="14" t="s">
        <v>356</v>
      </c>
      <c r="Q22" s="21">
        <v>550</v>
      </c>
      <c r="R22" s="15">
        <v>43503</v>
      </c>
      <c r="S22" s="14" t="s">
        <v>357</v>
      </c>
      <c r="T22" s="15">
        <v>43510</v>
      </c>
      <c r="U22" s="17">
        <f t="shared" si="2"/>
        <v>9</v>
      </c>
      <c r="V22" s="14" t="s">
        <v>358</v>
      </c>
      <c r="W22" s="20" t="s">
        <v>232</v>
      </c>
      <c r="X22" s="28"/>
      <c r="Y22" s="9"/>
    </row>
    <row r="23" spans="1:25" ht="66" customHeight="1" x14ac:dyDescent="0.25">
      <c r="A23" s="27" t="s">
        <v>12</v>
      </c>
      <c r="B23" s="14">
        <v>22</v>
      </c>
      <c r="C23" s="15">
        <v>43493</v>
      </c>
      <c r="D23" s="14" t="s">
        <v>139</v>
      </c>
      <c r="E23" s="14" t="s">
        <v>359</v>
      </c>
      <c r="F23" s="14" t="s">
        <v>1</v>
      </c>
      <c r="G23" s="14">
        <v>15</v>
      </c>
      <c r="H23" s="14" t="s">
        <v>6</v>
      </c>
      <c r="I23" s="14" t="s">
        <v>360</v>
      </c>
      <c r="J23" s="14" t="s">
        <v>147</v>
      </c>
      <c r="K23" s="16">
        <v>22</v>
      </c>
      <c r="L23" s="17">
        <f t="shared" si="0"/>
        <v>3</v>
      </c>
      <c r="M23" s="15">
        <v>43496</v>
      </c>
      <c r="N23" s="18">
        <f t="shared" si="1"/>
        <v>5</v>
      </c>
      <c r="O23" s="15">
        <v>43501</v>
      </c>
      <c r="P23" s="14" t="s">
        <v>361</v>
      </c>
      <c r="Q23" s="21">
        <v>550</v>
      </c>
      <c r="R23" s="15">
        <v>43515</v>
      </c>
      <c r="S23" s="14" t="s">
        <v>362</v>
      </c>
      <c r="T23" s="15">
        <v>43521</v>
      </c>
      <c r="U23" s="17">
        <f t="shared" si="2"/>
        <v>20</v>
      </c>
      <c r="V23" s="14" t="s">
        <v>363</v>
      </c>
      <c r="W23" s="20" t="s">
        <v>232</v>
      </c>
      <c r="X23" s="28"/>
      <c r="Y23" s="9"/>
    </row>
    <row r="24" spans="1:25" ht="99" customHeight="1" x14ac:dyDescent="0.25">
      <c r="A24" s="27" t="s">
        <v>12</v>
      </c>
      <c r="B24" s="14">
        <v>23</v>
      </c>
      <c r="C24" s="15">
        <v>43493</v>
      </c>
      <c r="D24" s="14" t="s">
        <v>217</v>
      </c>
      <c r="E24" s="14" t="s">
        <v>218</v>
      </c>
      <c r="F24" s="14" t="s">
        <v>5</v>
      </c>
      <c r="G24" s="14">
        <v>5</v>
      </c>
      <c r="H24" s="14" t="s">
        <v>224</v>
      </c>
      <c r="I24" s="14" t="s">
        <v>364</v>
      </c>
      <c r="J24" s="14" t="s">
        <v>147</v>
      </c>
      <c r="K24" s="16">
        <v>23</v>
      </c>
      <c r="L24" s="17">
        <f t="shared" si="0"/>
        <v>4</v>
      </c>
      <c r="M24" s="15">
        <v>43497</v>
      </c>
      <c r="N24" s="18">
        <f t="shared" si="1"/>
        <v>4</v>
      </c>
      <c r="O24" s="15">
        <v>43501</v>
      </c>
      <c r="P24" s="14" t="s">
        <v>365</v>
      </c>
      <c r="Q24" s="21">
        <v>550</v>
      </c>
      <c r="R24" s="15">
        <v>43535</v>
      </c>
      <c r="S24" s="14" t="s">
        <v>533</v>
      </c>
      <c r="T24" s="15">
        <v>43543</v>
      </c>
      <c r="U24" s="17">
        <f t="shared" si="2"/>
        <v>42</v>
      </c>
      <c r="V24" s="14" t="s">
        <v>534</v>
      </c>
      <c r="W24" s="20" t="s">
        <v>232</v>
      </c>
      <c r="X24" s="28"/>
      <c r="Y24" s="9"/>
    </row>
    <row r="25" spans="1:25" ht="66" customHeight="1" x14ac:dyDescent="0.25">
      <c r="A25" s="27" t="s">
        <v>12</v>
      </c>
      <c r="B25" s="14">
        <v>24</v>
      </c>
      <c r="C25" s="15">
        <v>43494</v>
      </c>
      <c r="D25" s="14" t="s">
        <v>124</v>
      </c>
      <c r="E25" s="14" t="s">
        <v>219</v>
      </c>
      <c r="F25" s="14" t="s">
        <v>220</v>
      </c>
      <c r="G25" s="14">
        <v>15</v>
      </c>
      <c r="H25" s="14" t="s">
        <v>6</v>
      </c>
      <c r="I25" s="14" t="s">
        <v>51</v>
      </c>
      <c r="J25" s="14" t="s">
        <v>51</v>
      </c>
      <c r="K25" s="16">
        <v>24</v>
      </c>
      <c r="L25" s="17" t="s">
        <v>51</v>
      </c>
      <c r="M25" s="15" t="s">
        <v>51</v>
      </c>
      <c r="N25" s="18" t="s">
        <v>51</v>
      </c>
      <c r="O25" s="15" t="s">
        <v>51</v>
      </c>
      <c r="P25" s="14" t="s">
        <v>51</v>
      </c>
      <c r="Q25" s="21" t="s">
        <v>51</v>
      </c>
      <c r="R25" s="14" t="s">
        <v>51</v>
      </c>
      <c r="S25" s="14" t="s">
        <v>51</v>
      </c>
      <c r="T25" s="14" t="s">
        <v>51</v>
      </c>
      <c r="U25" s="17" t="s">
        <v>51</v>
      </c>
      <c r="V25" s="14" t="s">
        <v>51</v>
      </c>
      <c r="W25" s="20" t="s">
        <v>336</v>
      </c>
      <c r="X25" s="28"/>
    </row>
    <row r="26" spans="1:25" ht="79.5" customHeight="1" x14ac:dyDescent="0.25">
      <c r="A26" s="27" t="s">
        <v>12</v>
      </c>
      <c r="B26" s="14">
        <v>25</v>
      </c>
      <c r="C26" s="15">
        <v>43129</v>
      </c>
      <c r="D26" s="14" t="s">
        <v>221</v>
      </c>
      <c r="E26" s="14" t="s">
        <v>17</v>
      </c>
      <c r="F26" s="14" t="s">
        <v>222</v>
      </c>
      <c r="G26" s="14">
        <v>235</v>
      </c>
      <c r="H26" s="14" t="s">
        <v>223</v>
      </c>
      <c r="I26" s="14" t="s">
        <v>366</v>
      </c>
      <c r="J26" s="14" t="s">
        <v>148</v>
      </c>
      <c r="K26" s="16">
        <v>25</v>
      </c>
      <c r="L26" s="17">
        <f t="shared" si="0"/>
        <v>368</v>
      </c>
      <c r="M26" s="15">
        <v>43497</v>
      </c>
      <c r="N26" s="18">
        <f t="shared" si="1"/>
        <v>4</v>
      </c>
      <c r="O26" s="15">
        <v>43501</v>
      </c>
      <c r="P26" s="14" t="s">
        <v>51</v>
      </c>
      <c r="Q26" s="21">
        <v>1000</v>
      </c>
      <c r="R26" s="14" t="s">
        <v>51</v>
      </c>
      <c r="S26" s="14" t="s">
        <v>51</v>
      </c>
      <c r="T26" s="14" t="s">
        <v>51</v>
      </c>
      <c r="U26" s="17" t="s">
        <v>51</v>
      </c>
      <c r="V26" s="14" t="s">
        <v>367</v>
      </c>
      <c r="W26" s="20" t="s">
        <v>232</v>
      </c>
      <c r="X26" s="28"/>
    </row>
    <row r="27" spans="1:25" ht="66" customHeight="1" x14ac:dyDescent="0.25">
      <c r="A27" s="27" t="s">
        <v>12</v>
      </c>
      <c r="B27" s="14">
        <v>26</v>
      </c>
      <c r="C27" s="15">
        <v>43494</v>
      </c>
      <c r="D27" s="14" t="s">
        <v>225</v>
      </c>
      <c r="E27" s="14" t="s">
        <v>226</v>
      </c>
      <c r="F27" s="14" t="s">
        <v>8</v>
      </c>
      <c r="G27" s="14">
        <v>15</v>
      </c>
      <c r="H27" s="14" t="s">
        <v>6</v>
      </c>
      <c r="I27" s="14" t="s">
        <v>368</v>
      </c>
      <c r="J27" s="14" t="s">
        <v>147</v>
      </c>
      <c r="K27" s="16">
        <v>26</v>
      </c>
      <c r="L27" s="17">
        <f t="shared" si="0"/>
        <v>3</v>
      </c>
      <c r="M27" s="15">
        <v>43497</v>
      </c>
      <c r="N27" s="18">
        <f t="shared" si="1"/>
        <v>4</v>
      </c>
      <c r="O27" s="15">
        <v>43501</v>
      </c>
      <c r="P27" s="21" t="s">
        <v>369</v>
      </c>
      <c r="Q27" s="21">
        <v>550</v>
      </c>
      <c r="R27" s="15">
        <v>43504</v>
      </c>
      <c r="S27" s="14" t="s">
        <v>370</v>
      </c>
      <c r="T27" s="15">
        <v>43515</v>
      </c>
      <c r="U27" s="17">
        <f t="shared" si="2"/>
        <v>14</v>
      </c>
      <c r="V27" s="14" t="s">
        <v>371</v>
      </c>
      <c r="W27" s="20" t="s">
        <v>232</v>
      </c>
      <c r="X27" s="28"/>
      <c r="Y27" s="9"/>
    </row>
    <row r="28" spans="1:25" ht="81.75" customHeight="1" x14ac:dyDescent="0.25">
      <c r="A28" s="27" t="s">
        <v>12</v>
      </c>
      <c r="B28" s="14">
        <v>27</v>
      </c>
      <c r="C28" s="15">
        <v>43496</v>
      </c>
      <c r="D28" s="14" t="s">
        <v>248</v>
      </c>
      <c r="E28" s="14" t="s">
        <v>249</v>
      </c>
      <c r="F28" s="14" t="s">
        <v>5</v>
      </c>
      <c r="G28" s="14">
        <v>15</v>
      </c>
      <c r="H28" s="14" t="s">
        <v>6</v>
      </c>
      <c r="I28" s="14" t="s">
        <v>250</v>
      </c>
      <c r="J28" s="14" t="s">
        <v>147</v>
      </c>
      <c r="K28" s="16">
        <v>27</v>
      </c>
      <c r="L28" s="17">
        <f t="shared" si="0"/>
        <v>1</v>
      </c>
      <c r="M28" s="15">
        <v>43497</v>
      </c>
      <c r="N28" s="18">
        <f t="shared" si="1"/>
        <v>4</v>
      </c>
      <c r="O28" s="15">
        <v>43501</v>
      </c>
      <c r="P28" s="14" t="s">
        <v>251</v>
      </c>
      <c r="Q28" s="21">
        <v>550</v>
      </c>
      <c r="R28" s="14" t="s">
        <v>51</v>
      </c>
      <c r="S28" s="14" t="s">
        <v>51</v>
      </c>
      <c r="T28" s="14" t="s">
        <v>51</v>
      </c>
      <c r="U28" s="17" t="s">
        <v>51</v>
      </c>
      <c r="V28" s="14" t="s">
        <v>51</v>
      </c>
      <c r="W28" s="20" t="s">
        <v>535</v>
      </c>
      <c r="X28" s="28"/>
    </row>
    <row r="29" spans="1:25" ht="66" customHeight="1" x14ac:dyDescent="0.25">
      <c r="A29" s="27" t="s">
        <v>12</v>
      </c>
      <c r="B29" s="14">
        <v>28</v>
      </c>
      <c r="C29" s="15">
        <v>43496</v>
      </c>
      <c r="D29" s="14" t="s">
        <v>252</v>
      </c>
      <c r="E29" s="14" t="s">
        <v>253</v>
      </c>
      <c r="F29" s="14" t="s">
        <v>254</v>
      </c>
      <c r="G29" s="14">
        <v>308.60000000000002</v>
      </c>
      <c r="H29" s="14" t="s">
        <v>255</v>
      </c>
      <c r="I29" s="14" t="s">
        <v>256</v>
      </c>
      <c r="J29" s="14" t="s">
        <v>148</v>
      </c>
      <c r="K29" s="16">
        <v>28</v>
      </c>
      <c r="L29" s="17">
        <f t="shared" si="0"/>
        <v>11</v>
      </c>
      <c r="M29" s="15">
        <v>43507</v>
      </c>
      <c r="N29" s="18">
        <f t="shared" si="1"/>
        <v>2</v>
      </c>
      <c r="O29" s="15">
        <v>43509</v>
      </c>
      <c r="P29" s="14" t="s">
        <v>257</v>
      </c>
      <c r="Q29" s="21">
        <v>1000</v>
      </c>
      <c r="R29" s="14" t="s">
        <v>51</v>
      </c>
      <c r="S29" s="14" t="s">
        <v>51</v>
      </c>
      <c r="T29" s="14" t="s">
        <v>51</v>
      </c>
      <c r="U29" s="17" t="s">
        <v>51</v>
      </c>
      <c r="V29" s="14" t="s">
        <v>374</v>
      </c>
      <c r="W29" s="20" t="s">
        <v>232</v>
      </c>
      <c r="X29" s="28"/>
    </row>
    <row r="30" spans="1:25" ht="81.75" customHeight="1" x14ac:dyDescent="0.25">
      <c r="A30" s="27" t="s">
        <v>0</v>
      </c>
      <c r="B30" s="14">
        <v>29</v>
      </c>
      <c r="C30" s="15">
        <v>43501</v>
      </c>
      <c r="D30" s="14" t="s">
        <v>258</v>
      </c>
      <c r="E30" s="14" t="s">
        <v>259</v>
      </c>
      <c r="F30" s="14" t="s">
        <v>5</v>
      </c>
      <c r="G30" s="14">
        <v>5</v>
      </c>
      <c r="H30" s="14" t="s">
        <v>168</v>
      </c>
      <c r="I30" s="14" t="s">
        <v>260</v>
      </c>
      <c r="J30" s="14" t="s">
        <v>147</v>
      </c>
      <c r="K30" s="16">
        <v>29</v>
      </c>
      <c r="L30" s="17">
        <f t="shared" si="0"/>
        <v>6</v>
      </c>
      <c r="M30" s="15">
        <v>43507</v>
      </c>
      <c r="N30" s="18" t="e">
        <f t="shared" si="1"/>
        <v>#VALUE!</v>
      </c>
      <c r="O30" s="15" t="s">
        <v>51</v>
      </c>
      <c r="P30" s="14" t="s">
        <v>51</v>
      </c>
      <c r="Q30" s="38" t="s">
        <v>51</v>
      </c>
      <c r="R30" s="15" t="s">
        <v>51</v>
      </c>
      <c r="S30" s="14" t="s">
        <v>51</v>
      </c>
      <c r="T30" s="15" t="s">
        <v>51</v>
      </c>
      <c r="U30" s="17" t="s">
        <v>51</v>
      </c>
      <c r="V30" s="14" t="s">
        <v>51</v>
      </c>
      <c r="W30" s="20" t="s">
        <v>999</v>
      </c>
      <c r="X30" s="28"/>
    </row>
    <row r="31" spans="1:25" ht="77.25" customHeight="1" x14ac:dyDescent="0.25">
      <c r="A31" s="27" t="s">
        <v>0</v>
      </c>
      <c r="B31" s="14">
        <v>30</v>
      </c>
      <c r="C31" s="15">
        <v>43501</v>
      </c>
      <c r="D31" s="14" t="s">
        <v>154</v>
      </c>
      <c r="E31" s="14" t="s">
        <v>261</v>
      </c>
      <c r="F31" s="14" t="s">
        <v>42</v>
      </c>
      <c r="G31" s="14">
        <v>120</v>
      </c>
      <c r="H31" s="14" t="s">
        <v>262</v>
      </c>
      <c r="I31" s="14" t="s">
        <v>372</v>
      </c>
      <c r="J31" s="14" t="s">
        <v>148</v>
      </c>
      <c r="K31" s="16">
        <v>30</v>
      </c>
      <c r="L31" s="17">
        <f t="shared" si="0"/>
        <v>14</v>
      </c>
      <c r="M31" s="15">
        <v>43515</v>
      </c>
      <c r="N31" s="18">
        <f t="shared" si="1"/>
        <v>9</v>
      </c>
      <c r="O31" s="15">
        <v>43524</v>
      </c>
      <c r="P31" s="14" t="s">
        <v>373</v>
      </c>
      <c r="Q31" s="19">
        <v>1000</v>
      </c>
      <c r="R31" s="15" t="s">
        <v>51</v>
      </c>
      <c r="S31" s="14" t="s">
        <v>51</v>
      </c>
      <c r="T31" s="15" t="s">
        <v>51</v>
      </c>
      <c r="U31" s="17" t="s">
        <v>51</v>
      </c>
      <c r="V31" s="14" t="s">
        <v>375</v>
      </c>
      <c r="W31" s="20" t="s">
        <v>232</v>
      </c>
      <c r="X31" s="28"/>
    </row>
    <row r="32" spans="1:25" ht="116.25" customHeight="1" x14ac:dyDescent="0.25">
      <c r="A32" s="27" t="s">
        <v>0</v>
      </c>
      <c r="B32" s="14">
        <v>31</v>
      </c>
      <c r="C32" s="15">
        <v>43501</v>
      </c>
      <c r="D32" s="14" t="s">
        <v>263</v>
      </c>
      <c r="E32" s="14" t="s">
        <v>170</v>
      </c>
      <c r="F32" s="14" t="s">
        <v>5</v>
      </c>
      <c r="G32" s="14">
        <v>15</v>
      </c>
      <c r="H32" s="14" t="s">
        <v>241</v>
      </c>
      <c r="I32" s="14" t="s">
        <v>264</v>
      </c>
      <c r="J32" s="14" t="s">
        <v>147</v>
      </c>
      <c r="K32" s="16">
        <v>31</v>
      </c>
      <c r="L32" s="17">
        <f t="shared" si="0"/>
        <v>6</v>
      </c>
      <c r="M32" s="15">
        <v>43507</v>
      </c>
      <c r="N32" s="18">
        <f t="shared" si="1"/>
        <v>17</v>
      </c>
      <c r="O32" s="15">
        <v>43524</v>
      </c>
      <c r="P32" s="14" t="s">
        <v>333</v>
      </c>
      <c r="Q32" s="19">
        <v>1000</v>
      </c>
      <c r="R32" s="15" t="s">
        <v>51</v>
      </c>
      <c r="S32" s="14" t="s">
        <v>51</v>
      </c>
      <c r="T32" s="15" t="s">
        <v>51</v>
      </c>
      <c r="U32" s="17" t="s">
        <v>51</v>
      </c>
      <c r="V32" s="14" t="s">
        <v>334</v>
      </c>
      <c r="W32" s="20" t="s">
        <v>232</v>
      </c>
      <c r="X32" s="28"/>
    </row>
    <row r="33" spans="1:25" ht="112.5" x14ac:dyDescent="0.25">
      <c r="A33" s="27" t="s">
        <v>0</v>
      </c>
      <c r="B33" s="14">
        <v>32</v>
      </c>
      <c r="C33" s="15">
        <v>43502</v>
      </c>
      <c r="D33" s="14" t="s">
        <v>265</v>
      </c>
      <c r="E33" s="14" t="s">
        <v>266</v>
      </c>
      <c r="F33" s="14" t="s">
        <v>108</v>
      </c>
      <c r="G33" s="14">
        <v>150</v>
      </c>
      <c r="H33" s="14" t="s">
        <v>36</v>
      </c>
      <c r="I33" s="14" t="s">
        <v>51</v>
      </c>
      <c r="J33" s="14" t="s">
        <v>51</v>
      </c>
      <c r="K33" s="16" t="s">
        <v>51</v>
      </c>
      <c r="L33" s="17" t="s">
        <v>51</v>
      </c>
      <c r="M33" s="15" t="s">
        <v>51</v>
      </c>
      <c r="N33" s="18" t="s">
        <v>51</v>
      </c>
      <c r="O33" s="15" t="s">
        <v>51</v>
      </c>
      <c r="P33" s="14" t="s">
        <v>51</v>
      </c>
      <c r="Q33" s="19" t="s">
        <v>51</v>
      </c>
      <c r="R33" s="15" t="s">
        <v>51</v>
      </c>
      <c r="S33" s="14" t="s">
        <v>51</v>
      </c>
      <c r="T33" s="15" t="s">
        <v>51</v>
      </c>
      <c r="U33" s="17" t="s">
        <v>51</v>
      </c>
      <c r="V33" s="14" t="s">
        <v>51</v>
      </c>
      <c r="W33" s="14" t="s">
        <v>267</v>
      </c>
      <c r="X33" s="28"/>
    </row>
    <row r="34" spans="1:25" ht="66" customHeight="1" x14ac:dyDescent="0.25">
      <c r="A34" s="27" t="s">
        <v>0</v>
      </c>
      <c r="B34" s="14">
        <v>33</v>
      </c>
      <c r="C34" s="15">
        <v>43504</v>
      </c>
      <c r="D34" s="14" t="s">
        <v>268</v>
      </c>
      <c r="E34" s="14" t="s">
        <v>269</v>
      </c>
      <c r="F34" s="14" t="s">
        <v>5</v>
      </c>
      <c r="G34" s="14">
        <v>15</v>
      </c>
      <c r="H34" s="14" t="s">
        <v>6</v>
      </c>
      <c r="I34" s="14" t="s">
        <v>270</v>
      </c>
      <c r="J34" s="14" t="s">
        <v>147</v>
      </c>
      <c r="K34" s="16">
        <v>33</v>
      </c>
      <c r="L34" s="17">
        <f t="shared" si="0"/>
        <v>3</v>
      </c>
      <c r="M34" s="15">
        <v>43507</v>
      </c>
      <c r="N34" s="18">
        <f t="shared" si="1"/>
        <v>2</v>
      </c>
      <c r="O34" s="15">
        <v>43509</v>
      </c>
      <c r="P34" s="14" t="s">
        <v>376</v>
      </c>
      <c r="Q34" s="21">
        <v>550</v>
      </c>
      <c r="R34" s="15">
        <v>43602</v>
      </c>
      <c r="S34" s="14" t="s">
        <v>829</v>
      </c>
      <c r="T34" s="15">
        <v>43613</v>
      </c>
      <c r="U34" s="17">
        <f t="shared" si="2"/>
        <v>104</v>
      </c>
      <c r="V34" s="14" t="s">
        <v>829</v>
      </c>
      <c r="W34" s="20" t="s">
        <v>232</v>
      </c>
      <c r="X34" s="28"/>
      <c r="Y34" s="9"/>
    </row>
    <row r="35" spans="1:25" ht="79.5" customHeight="1" x14ac:dyDescent="0.25">
      <c r="A35" s="27" t="s">
        <v>0</v>
      </c>
      <c r="B35" s="14">
        <v>34</v>
      </c>
      <c r="C35" s="15">
        <v>43507</v>
      </c>
      <c r="D35" s="14" t="s">
        <v>164</v>
      </c>
      <c r="E35" s="14" t="s">
        <v>271</v>
      </c>
      <c r="F35" s="14" t="s">
        <v>158</v>
      </c>
      <c r="G35" s="14">
        <v>80</v>
      </c>
      <c r="H35" s="14" t="s">
        <v>165</v>
      </c>
      <c r="I35" s="14" t="s">
        <v>272</v>
      </c>
      <c r="J35" s="14" t="s">
        <v>148</v>
      </c>
      <c r="K35" s="16">
        <v>34</v>
      </c>
      <c r="L35" s="17">
        <f t="shared" si="0"/>
        <v>10</v>
      </c>
      <c r="M35" s="15">
        <v>43517</v>
      </c>
      <c r="N35" s="18">
        <f t="shared" si="1"/>
        <v>11</v>
      </c>
      <c r="O35" s="15">
        <v>43528</v>
      </c>
      <c r="P35" s="14" t="s">
        <v>377</v>
      </c>
      <c r="Q35" s="19">
        <v>3060.42</v>
      </c>
      <c r="R35" s="15"/>
      <c r="S35" s="14"/>
      <c r="T35" s="15"/>
      <c r="U35" s="17">
        <f t="shared" si="2"/>
        <v>-43528</v>
      </c>
      <c r="V35" s="14"/>
      <c r="W35" s="20"/>
      <c r="X35" s="28"/>
    </row>
    <row r="36" spans="1:25" ht="83.25" customHeight="1" x14ac:dyDescent="0.25">
      <c r="A36" s="27" t="s">
        <v>0</v>
      </c>
      <c r="B36" s="14">
        <v>35</v>
      </c>
      <c r="C36" s="15">
        <v>43507</v>
      </c>
      <c r="D36" s="14" t="s">
        <v>145</v>
      </c>
      <c r="E36" s="14" t="s">
        <v>273</v>
      </c>
      <c r="F36" s="14" t="s">
        <v>5</v>
      </c>
      <c r="G36" s="14">
        <v>4.5999999999999996</v>
      </c>
      <c r="H36" s="14" t="s">
        <v>274</v>
      </c>
      <c r="I36" s="14" t="s">
        <v>275</v>
      </c>
      <c r="J36" s="14" t="s">
        <v>147</v>
      </c>
      <c r="K36" s="16">
        <v>35</v>
      </c>
      <c r="L36" s="17">
        <f t="shared" si="0"/>
        <v>1</v>
      </c>
      <c r="M36" s="15">
        <v>43508</v>
      </c>
      <c r="N36" s="18">
        <f t="shared" si="1"/>
        <v>6</v>
      </c>
      <c r="O36" s="15">
        <v>43514</v>
      </c>
      <c r="P36" s="14" t="s">
        <v>280</v>
      </c>
      <c r="Q36" s="19">
        <v>1000</v>
      </c>
      <c r="R36" s="14" t="s">
        <v>51</v>
      </c>
      <c r="S36" s="14" t="s">
        <v>51</v>
      </c>
      <c r="T36" s="14" t="s">
        <v>51</v>
      </c>
      <c r="U36" s="17" t="s">
        <v>51</v>
      </c>
      <c r="V36" s="14" t="s">
        <v>276</v>
      </c>
      <c r="W36" s="20" t="s">
        <v>232</v>
      </c>
      <c r="X36" s="28"/>
    </row>
    <row r="37" spans="1:25" ht="72" customHeight="1" x14ac:dyDescent="0.25">
      <c r="A37" s="27" t="s">
        <v>0</v>
      </c>
      <c r="B37" s="14">
        <v>36</v>
      </c>
      <c r="C37" s="15">
        <v>43508</v>
      </c>
      <c r="D37" s="14" t="s">
        <v>277</v>
      </c>
      <c r="E37" s="14" t="s">
        <v>278</v>
      </c>
      <c r="F37" s="14" t="s">
        <v>5</v>
      </c>
      <c r="G37" s="14">
        <v>5</v>
      </c>
      <c r="H37" s="14" t="s">
        <v>168</v>
      </c>
      <c r="I37" s="14" t="s">
        <v>279</v>
      </c>
      <c r="J37" s="14" t="s">
        <v>147</v>
      </c>
      <c r="K37" s="16">
        <v>36</v>
      </c>
      <c r="L37" s="17">
        <f t="shared" si="0"/>
        <v>1</v>
      </c>
      <c r="M37" s="15">
        <v>43509</v>
      </c>
      <c r="N37" s="18">
        <f t="shared" si="1"/>
        <v>13</v>
      </c>
      <c r="O37" s="15">
        <v>43522</v>
      </c>
      <c r="P37" s="14" t="s">
        <v>281</v>
      </c>
      <c r="Q37" s="19">
        <v>1000</v>
      </c>
      <c r="R37" s="14" t="s">
        <v>51</v>
      </c>
      <c r="S37" s="14" t="s">
        <v>51</v>
      </c>
      <c r="T37" s="14" t="s">
        <v>51</v>
      </c>
      <c r="U37" s="17" t="s">
        <v>51</v>
      </c>
      <c r="V37" s="14" t="s">
        <v>282</v>
      </c>
      <c r="W37" s="20" t="s">
        <v>232</v>
      </c>
      <c r="X37" s="28"/>
    </row>
    <row r="38" spans="1:25" ht="81" customHeight="1" x14ac:dyDescent="0.25">
      <c r="A38" s="27" t="s">
        <v>0</v>
      </c>
      <c r="B38" s="14">
        <v>37</v>
      </c>
      <c r="C38" s="15">
        <v>43508</v>
      </c>
      <c r="D38" s="14" t="s">
        <v>283</v>
      </c>
      <c r="E38" s="14" t="s">
        <v>284</v>
      </c>
      <c r="F38" s="14" t="s">
        <v>5</v>
      </c>
      <c r="G38" s="14">
        <v>140</v>
      </c>
      <c r="H38" s="14" t="s">
        <v>285</v>
      </c>
      <c r="I38" s="14" t="s">
        <v>286</v>
      </c>
      <c r="J38" s="14" t="s">
        <v>148</v>
      </c>
      <c r="K38" s="16">
        <v>37</v>
      </c>
      <c r="L38" s="17">
        <f t="shared" si="0"/>
        <v>0</v>
      </c>
      <c r="M38" s="15">
        <v>43508</v>
      </c>
      <c r="N38" s="18">
        <f t="shared" si="1"/>
        <v>0</v>
      </c>
      <c r="O38" s="15">
        <v>43508</v>
      </c>
      <c r="P38" s="14" t="s">
        <v>287</v>
      </c>
      <c r="Q38" s="38">
        <v>7790.16</v>
      </c>
      <c r="R38" s="15">
        <v>43511</v>
      </c>
      <c r="S38" s="14" t="s">
        <v>288</v>
      </c>
      <c r="T38" s="15">
        <v>43511</v>
      </c>
      <c r="U38" s="17">
        <f t="shared" si="2"/>
        <v>3</v>
      </c>
      <c r="V38" s="14" t="s">
        <v>289</v>
      </c>
      <c r="W38" s="20" t="s">
        <v>232</v>
      </c>
      <c r="X38" s="28"/>
      <c r="Y38" s="9"/>
    </row>
    <row r="39" spans="1:25" ht="82.5" customHeight="1" x14ac:dyDescent="0.25">
      <c r="A39" s="27" t="s">
        <v>0</v>
      </c>
      <c r="B39" s="14">
        <v>38</v>
      </c>
      <c r="C39" s="15">
        <v>43508</v>
      </c>
      <c r="D39" s="14" t="s">
        <v>290</v>
      </c>
      <c r="E39" s="14" t="s">
        <v>291</v>
      </c>
      <c r="F39" s="14" t="s">
        <v>5</v>
      </c>
      <c r="G39" s="14">
        <v>5</v>
      </c>
      <c r="H39" s="14" t="s">
        <v>168</v>
      </c>
      <c r="I39" s="14" t="s">
        <v>292</v>
      </c>
      <c r="J39" s="14" t="s">
        <v>147</v>
      </c>
      <c r="K39" s="16">
        <v>38</v>
      </c>
      <c r="L39" s="17">
        <f t="shared" si="0"/>
        <v>8</v>
      </c>
      <c r="M39" s="15">
        <v>43516</v>
      </c>
      <c r="N39" s="18">
        <f t="shared" si="1"/>
        <v>18</v>
      </c>
      <c r="O39" s="15">
        <v>43534</v>
      </c>
      <c r="P39" s="14" t="s">
        <v>537</v>
      </c>
      <c r="Q39" s="19">
        <v>1000</v>
      </c>
      <c r="R39" s="14" t="s">
        <v>51</v>
      </c>
      <c r="S39" s="14" t="s">
        <v>51</v>
      </c>
      <c r="T39" s="14" t="s">
        <v>51</v>
      </c>
      <c r="U39" s="17" t="s">
        <v>51</v>
      </c>
      <c r="V39" s="14" t="s">
        <v>538</v>
      </c>
      <c r="W39" s="20" t="s">
        <v>232</v>
      </c>
      <c r="X39" s="28"/>
    </row>
    <row r="40" spans="1:25" ht="37.5" x14ac:dyDescent="0.25">
      <c r="A40" s="27" t="s">
        <v>0</v>
      </c>
      <c r="B40" s="14">
        <v>39</v>
      </c>
      <c r="C40" s="15">
        <v>43509</v>
      </c>
      <c r="D40" s="14" t="s">
        <v>142</v>
      </c>
      <c r="E40" s="14" t="s">
        <v>293</v>
      </c>
      <c r="F40" s="14" t="s">
        <v>108</v>
      </c>
      <c r="G40" s="14">
        <v>50</v>
      </c>
      <c r="H40" s="14" t="s">
        <v>294</v>
      </c>
      <c r="I40" s="14" t="s">
        <v>295</v>
      </c>
      <c r="J40" s="14" t="s">
        <v>148</v>
      </c>
      <c r="K40" s="16">
        <v>39</v>
      </c>
      <c r="L40" s="17">
        <f t="shared" si="0"/>
        <v>7</v>
      </c>
      <c r="M40" s="15">
        <v>43516</v>
      </c>
      <c r="N40" s="18">
        <f t="shared" si="1"/>
        <v>20</v>
      </c>
      <c r="O40" s="15">
        <v>43536</v>
      </c>
      <c r="P40" s="14" t="s">
        <v>536</v>
      </c>
      <c r="Q40" s="19">
        <v>1000</v>
      </c>
      <c r="R40" s="14" t="s">
        <v>51</v>
      </c>
      <c r="S40" s="14" t="s">
        <v>51</v>
      </c>
      <c r="T40" s="14" t="s">
        <v>51</v>
      </c>
      <c r="U40" s="17" t="s">
        <v>51</v>
      </c>
      <c r="V40" s="14" t="s">
        <v>539</v>
      </c>
      <c r="W40" s="20" t="s">
        <v>232</v>
      </c>
      <c r="X40" s="28"/>
    </row>
    <row r="41" spans="1:25" ht="57" customHeight="1" x14ac:dyDescent="0.25">
      <c r="A41" s="27" t="s">
        <v>0</v>
      </c>
      <c r="B41" s="14">
        <v>40</v>
      </c>
      <c r="C41" s="15">
        <v>43514</v>
      </c>
      <c r="D41" s="15" t="s">
        <v>296</v>
      </c>
      <c r="E41" s="14" t="s">
        <v>297</v>
      </c>
      <c r="F41" s="14" t="s">
        <v>220</v>
      </c>
      <c r="G41" s="14">
        <v>15</v>
      </c>
      <c r="H41" s="14" t="s">
        <v>6</v>
      </c>
      <c r="I41" s="14" t="s">
        <v>378</v>
      </c>
      <c r="J41" s="14" t="s">
        <v>147</v>
      </c>
      <c r="K41" s="16">
        <v>40</v>
      </c>
      <c r="L41" s="17">
        <f t="shared" si="0"/>
        <v>10</v>
      </c>
      <c r="M41" s="15">
        <v>43524</v>
      </c>
      <c r="N41" s="18">
        <f t="shared" si="1"/>
        <v>4</v>
      </c>
      <c r="O41" s="15">
        <v>43528</v>
      </c>
      <c r="P41" s="14" t="s">
        <v>379</v>
      </c>
      <c r="Q41" s="19">
        <v>550</v>
      </c>
      <c r="R41" s="15">
        <v>43530</v>
      </c>
      <c r="S41" s="14" t="s">
        <v>400</v>
      </c>
      <c r="T41" s="15">
        <v>43536</v>
      </c>
      <c r="U41" s="17">
        <f>T41-O41</f>
        <v>8</v>
      </c>
      <c r="V41" s="14" t="s">
        <v>401</v>
      </c>
      <c r="W41" s="20" t="s">
        <v>232</v>
      </c>
      <c r="X41" s="28"/>
      <c r="Y41" s="9"/>
    </row>
    <row r="42" spans="1:25" ht="75" x14ac:dyDescent="0.25">
      <c r="A42" s="27" t="s">
        <v>0</v>
      </c>
      <c r="B42" s="14">
        <v>41</v>
      </c>
      <c r="C42" s="15">
        <v>43514</v>
      </c>
      <c r="D42" s="14" t="s">
        <v>119</v>
      </c>
      <c r="E42" s="14" t="s">
        <v>37</v>
      </c>
      <c r="F42" s="14" t="s">
        <v>220</v>
      </c>
      <c r="G42" s="14">
        <v>50</v>
      </c>
      <c r="H42" s="14" t="s">
        <v>11</v>
      </c>
      <c r="I42" s="14" t="s">
        <v>380</v>
      </c>
      <c r="J42" s="22" t="s">
        <v>147</v>
      </c>
      <c r="K42" s="16">
        <v>41</v>
      </c>
      <c r="L42" s="17">
        <f t="shared" si="0"/>
        <v>4</v>
      </c>
      <c r="M42" s="15">
        <v>43518</v>
      </c>
      <c r="N42" s="18" t="e">
        <f t="shared" si="1"/>
        <v>#VALUE!</v>
      </c>
      <c r="O42" s="54" t="s">
        <v>51</v>
      </c>
      <c r="P42" s="22" t="s">
        <v>51</v>
      </c>
      <c r="Q42" s="38" t="s">
        <v>51</v>
      </c>
      <c r="R42" s="15" t="s">
        <v>51</v>
      </c>
      <c r="S42" s="14" t="s">
        <v>51</v>
      </c>
      <c r="T42" s="15" t="s">
        <v>51</v>
      </c>
      <c r="U42" s="17" t="s">
        <v>51</v>
      </c>
      <c r="V42" s="14" t="s">
        <v>51</v>
      </c>
      <c r="W42" s="20" t="s">
        <v>855</v>
      </c>
      <c r="X42" s="28"/>
    </row>
    <row r="43" spans="1:25" ht="66" customHeight="1" x14ac:dyDescent="0.25">
      <c r="A43" s="27" t="s">
        <v>0</v>
      </c>
      <c r="B43" s="14">
        <v>42</v>
      </c>
      <c r="C43" s="15">
        <v>43514</v>
      </c>
      <c r="D43" s="14" t="s">
        <v>119</v>
      </c>
      <c r="E43" s="14" t="s">
        <v>96</v>
      </c>
      <c r="F43" s="14" t="s">
        <v>220</v>
      </c>
      <c r="G43" s="14">
        <v>25</v>
      </c>
      <c r="H43" s="14" t="s">
        <v>73</v>
      </c>
      <c r="I43" s="14" t="s">
        <v>399</v>
      </c>
      <c r="J43" s="22" t="s">
        <v>147</v>
      </c>
      <c r="K43" s="16">
        <v>42</v>
      </c>
      <c r="L43" s="17">
        <f t="shared" si="0"/>
        <v>4</v>
      </c>
      <c r="M43" s="15">
        <v>43518</v>
      </c>
      <c r="N43" s="18">
        <f t="shared" si="1"/>
        <v>21</v>
      </c>
      <c r="O43" s="31">
        <v>43539</v>
      </c>
      <c r="P43" s="25" t="s">
        <v>1301</v>
      </c>
      <c r="Q43" s="21">
        <v>1391.1</v>
      </c>
      <c r="R43" s="15">
        <v>43692</v>
      </c>
      <c r="S43" s="14" t="s">
        <v>1302</v>
      </c>
      <c r="T43" s="15">
        <v>43697</v>
      </c>
      <c r="U43" s="17">
        <f t="shared" ref="U43:U106" si="3">T43-O43</f>
        <v>158</v>
      </c>
      <c r="V43" s="14" t="s">
        <v>1302</v>
      </c>
      <c r="W43" s="20" t="s">
        <v>232</v>
      </c>
      <c r="X43" s="28"/>
    </row>
    <row r="44" spans="1:25" ht="77.25" customHeight="1" x14ac:dyDescent="0.25">
      <c r="A44" s="27" t="s">
        <v>0</v>
      </c>
      <c r="B44" s="14">
        <v>43</v>
      </c>
      <c r="C44" s="15">
        <v>43514</v>
      </c>
      <c r="D44" s="14" t="s">
        <v>119</v>
      </c>
      <c r="E44" s="14" t="s">
        <v>101</v>
      </c>
      <c r="F44" s="14" t="s">
        <v>220</v>
      </c>
      <c r="G44" s="14">
        <v>12</v>
      </c>
      <c r="H44" s="14" t="s">
        <v>105</v>
      </c>
      <c r="I44" s="14" t="s">
        <v>381</v>
      </c>
      <c r="J44" s="14" t="s">
        <v>148</v>
      </c>
      <c r="K44" s="16">
        <v>43</v>
      </c>
      <c r="L44" s="17">
        <f t="shared" si="0"/>
        <v>4</v>
      </c>
      <c r="M44" s="15">
        <v>43518</v>
      </c>
      <c r="N44" s="18" t="e">
        <f t="shared" si="1"/>
        <v>#VALUE!</v>
      </c>
      <c r="O44" s="15" t="s">
        <v>51</v>
      </c>
      <c r="P44" s="14" t="s">
        <v>51</v>
      </c>
      <c r="Q44" s="21" t="s">
        <v>51</v>
      </c>
      <c r="R44" s="15" t="s">
        <v>51</v>
      </c>
      <c r="S44" s="14" t="s">
        <v>51</v>
      </c>
      <c r="T44" s="15" t="s">
        <v>51</v>
      </c>
      <c r="U44" s="17" t="s">
        <v>51</v>
      </c>
      <c r="V44" s="14" t="s">
        <v>51</v>
      </c>
      <c r="W44" s="20" t="s">
        <v>855</v>
      </c>
      <c r="X44" s="28"/>
    </row>
    <row r="45" spans="1:25" ht="84" customHeight="1" x14ac:dyDescent="0.25">
      <c r="A45" s="27" t="s">
        <v>0</v>
      </c>
      <c r="B45" s="14">
        <v>44</v>
      </c>
      <c r="C45" s="15">
        <v>43514</v>
      </c>
      <c r="D45" s="14" t="s">
        <v>298</v>
      </c>
      <c r="E45" s="14" t="s">
        <v>299</v>
      </c>
      <c r="F45" s="14" t="s">
        <v>8</v>
      </c>
      <c r="G45" s="14">
        <v>15</v>
      </c>
      <c r="H45" s="14" t="s">
        <v>152</v>
      </c>
      <c r="I45" s="14" t="s">
        <v>300</v>
      </c>
      <c r="J45" s="14" t="s">
        <v>147</v>
      </c>
      <c r="K45" s="16">
        <v>44</v>
      </c>
      <c r="L45" s="17">
        <f t="shared" si="0"/>
        <v>7</v>
      </c>
      <c r="M45" s="15">
        <v>43521</v>
      </c>
      <c r="N45" s="18">
        <f t="shared" si="1"/>
        <v>4</v>
      </c>
      <c r="O45" s="15">
        <v>43525</v>
      </c>
      <c r="P45" s="14" t="s">
        <v>540</v>
      </c>
      <c r="Q45" s="19">
        <v>550</v>
      </c>
      <c r="R45" s="15">
        <v>43525</v>
      </c>
      <c r="S45" s="14" t="s">
        <v>541</v>
      </c>
      <c r="T45" s="15">
        <v>43530</v>
      </c>
      <c r="U45" s="17">
        <f t="shared" si="3"/>
        <v>5</v>
      </c>
      <c r="V45" s="14" t="s">
        <v>542</v>
      </c>
      <c r="W45" s="20" t="s">
        <v>232</v>
      </c>
      <c r="X45" s="28"/>
      <c r="Y45" s="9"/>
    </row>
    <row r="46" spans="1:25" ht="75" x14ac:dyDescent="0.25">
      <c r="A46" s="27" t="s">
        <v>0</v>
      </c>
      <c r="B46" s="14">
        <v>45</v>
      </c>
      <c r="C46" s="15">
        <v>43515</v>
      </c>
      <c r="D46" s="14" t="s">
        <v>301</v>
      </c>
      <c r="E46" s="14" t="s">
        <v>132</v>
      </c>
      <c r="F46" s="14" t="s">
        <v>5</v>
      </c>
      <c r="G46" s="14">
        <v>15</v>
      </c>
      <c r="H46" s="14" t="s">
        <v>241</v>
      </c>
      <c r="I46" s="14" t="s">
        <v>383</v>
      </c>
      <c r="J46" s="14" t="s">
        <v>147</v>
      </c>
      <c r="K46" s="16">
        <v>45</v>
      </c>
      <c r="L46" s="17">
        <f t="shared" si="0"/>
        <v>6</v>
      </c>
      <c r="M46" s="15">
        <v>43521</v>
      </c>
      <c r="N46" s="18">
        <f t="shared" si="1"/>
        <v>0</v>
      </c>
      <c r="O46" s="15">
        <v>43521</v>
      </c>
      <c r="P46" s="14" t="s">
        <v>571</v>
      </c>
      <c r="Q46" s="19">
        <v>1000</v>
      </c>
      <c r="R46" s="15" t="s">
        <v>51</v>
      </c>
      <c r="S46" s="14" t="s">
        <v>51</v>
      </c>
      <c r="T46" s="15" t="s">
        <v>51</v>
      </c>
      <c r="U46" s="17" t="s">
        <v>51</v>
      </c>
      <c r="V46" s="14" t="s">
        <v>572</v>
      </c>
      <c r="W46" s="20" t="s">
        <v>232</v>
      </c>
      <c r="X46" s="28"/>
    </row>
    <row r="47" spans="1:25" ht="75" x14ac:dyDescent="0.25">
      <c r="A47" s="27" t="s">
        <v>0</v>
      </c>
      <c r="B47" s="14">
        <v>46</v>
      </c>
      <c r="C47" s="15">
        <v>43515</v>
      </c>
      <c r="D47" s="14" t="s">
        <v>167</v>
      </c>
      <c r="E47" s="14" t="s">
        <v>101</v>
      </c>
      <c r="F47" s="14" t="s">
        <v>220</v>
      </c>
      <c r="G47" s="14">
        <v>15</v>
      </c>
      <c r="H47" s="14" t="s">
        <v>6</v>
      </c>
      <c r="I47" s="14" t="s">
        <v>382</v>
      </c>
      <c r="J47" s="14" t="s">
        <v>148</v>
      </c>
      <c r="K47" s="16">
        <v>46</v>
      </c>
      <c r="L47" s="17">
        <f t="shared" si="0"/>
        <v>3</v>
      </c>
      <c r="M47" s="15">
        <v>43518</v>
      </c>
      <c r="N47" s="18" t="s">
        <v>51</v>
      </c>
      <c r="O47" s="15" t="s">
        <v>51</v>
      </c>
      <c r="P47" s="14" t="s">
        <v>51</v>
      </c>
      <c r="Q47" s="19" t="s">
        <v>51</v>
      </c>
      <c r="R47" s="15" t="s">
        <v>51</v>
      </c>
      <c r="S47" s="14" t="s">
        <v>51</v>
      </c>
      <c r="T47" s="15" t="s">
        <v>51</v>
      </c>
      <c r="U47" s="17" t="s">
        <v>51</v>
      </c>
      <c r="V47" s="14" t="s">
        <v>51</v>
      </c>
      <c r="W47" s="20" t="s">
        <v>163</v>
      </c>
      <c r="X47" s="28"/>
    </row>
    <row r="48" spans="1:25" ht="75" x14ac:dyDescent="0.25">
      <c r="A48" s="27" t="s">
        <v>0</v>
      </c>
      <c r="B48" s="14">
        <v>47</v>
      </c>
      <c r="C48" s="15">
        <v>43515</v>
      </c>
      <c r="D48" s="14" t="s">
        <v>302</v>
      </c>
      <c r="E48" s="14" t="s">
        <v>303</v>
      </c>
      <c r="F48" s="14" t="s">
        <v>1</v>
      </c>
      <c r="G48" s="14">
        <v>15</v>
      </c>
      <c r="H48" s="14" t="s">
        <v>6</v>
      </c>
      <c r="I48" s="14" t="s">
        <v>384</v>
      </c>
      <c r="J48" s="14" t="s">
        <v>147</v>
      </c>
      <c r="K48" s="16">
        <v>47</v>
      </c>
      <c r="L48" s="17">
        <f t="shared" si="0"/>
        <v>8</v>
      </c>
      <c r="M48" s="15">
        <v>43523</v>
      </c>
      <c r="N48" s="18">
        <f t="shared" si="1"/>
        <v>6</v>
      </c>
      <c r="O48" s="15">
        <v>43529</v>
      </c>
      <c r="P48" s="14" t="s">
        <v>409</v>
      </c>
      <c r="Q48" s="19">
        <v>550</v>
      </c>
      <c r="R48" s="15"/>
      <c r="S48" s="14"/>
      <c r="T48" s="15"/>
      <c r="U48" s="17">
        <f t="shared" si="3"/>
        <v>-43529</v>
      </c>
      <c r="V48" s="14"/>
      <c r="W48" s="20"/>
      <c r="X48" s="28"/>
    </row>
    <row r="49" spans="1:25" ht="98.25" customHeight="1" x14ac:dyDescent="0.25">
      <c r="A49" s="27" t="s">
        <v>0</v>
      </c>
      <c r="B49" s="14">
        <v>48</v>
      </c>
      <c r="C49" s="15">
        <v>43515</v>
      </c>
      <c r="D49" s="15" t="s">
        <v>304</v>
      </c>
      <c r="E49" s="14" t="s">
        <v>29</v>
      </c>
      <c r="F49" s="14" t="s">
        <v>5</v>
      </c>
      <c r="G49" s="14">
        <v>15.2</v>
      </c>
      <c r="H49" s="14" t="s">
        <v>305</v>
      </c>
      <c r="I49" s="14" t="s">
        <v>385</v>
      </c>
      <c r="J49" s="14" t="s">
        <v>147</v>
      </c>
      <c r="K49" s="16">
        <v>48</v>
      </c>
      <c r="L49" s="17">
        <f t="shared" si="0"/>
        <v>6</v>
      </c>
      <c r="M49" s="15">
        <v>43521</v>
      </c>
      <c r="N49" s="18">
        <f t="shared" si="1"/>
        <v>3</v>
      </c>
      <c r="O49" s="15">
        <v>43524</v>
      </c>
      <c r="P49" s="14" t="s">
        <v>543</v>
      </c>
      <c r="Q49" s="19">
        <v>1000</v>
      </c>
      <c r="R49" s="14" t="s">
        <v>51</v>
      </c>
      <c r="S49" s="14" t="s">
        <v>51</v>
      </c>
      <c r="T49" s="14" t="s">
        <v>51</v>
      </c>
      <c r="U49" s="17" t="s">
        <v>51</v>
      </c>
      <c r="V49" s="14" t="s">
        <v>544</v>
      </c>
      <c r="W49" s="20" t="s">
        <v>232</v>
      </c>
      <c r="X49" s="28"/>
    </row>
    <row r="50" spans="1:25" ht="56.25" x14ac:dyDescent="0.25">
      <c r="A50" s="27" t="s">
        <v>0</v>
      </c>
      <c r="B50" s="14">
        <v>49</v>
      </c>
      <c r="C50" s="15">
        <v>43515</v>
      </c>
      <c r="D50" s="14" t="s">
        <v>306</v>
      </c>
      <c r="E50" s="14" t="s">
        <v>307</v>
      </c>
      <c r="F50" s="14" t="s">
        <v>153</v>
      </c>
      <c r="G50" s="14">
        <v>10</v>
      </c>
      <c r="H50" s="14" t="s">
        <v>30</v>
      </c>
      <c r="I50" s="14" t="s">
        <v>310</v>
      </c>
      <c r="J50" s="14" t="s">
        <v>148</v>
      </c>
      <c r="K50" s="16">
        <v>49</v>
      </c>
      <c r="L50" s="17">
        <f t="shared" si="0"/>
        <v>6</v>
      </c>
      <c r="M50" s="15">
        <v>43521</v>
      </c>
      <c r="N50" s="18">
        <f t="shared" si="1"/>
        <v>23</v>
      </c>
      <c r="O50" s="15">
        <v>43544</v>
      </c>
      <c r="P50" s="14" t="s">
        <v>856</v>
      </c>
      <c r="Q50" s="23">
        <v>556.44000000000005</v>
      </c>
      <c r="R50" s="14"/>
      <c r="S50" s="14"/>
      <c r="T50" s="15">
        <v>43789</v>
      </c>
      <c r="U50" s="17">
        <f t="shared" si="3"/>
        <v>245</v>
      </c>
      <c r="V50" s="14"/>
      <c r="W50" s="20" t="s">
        <v>232</v>
      </c>
      <c r="X50" s="14" t="s">
        <v>984</v>
      </c>
    </row>
    <row r="51" spans="1:25" ht="75" x14ac:dyDescent="0.25">
      <c r="A51" s="27" t="s">
        <v>0</v>
      </c>
      <c r="B51" s="14">
        <v>50</v>
      </c>
      <c r="C51" s="15">
        <v>43515</v>
      </c>
      <c r="D51" s="14" t="s">
        <v>306</v>
      </c>
      <c r="E51" s="14" t="s">
        <v>308</v>
      </c>
      <c r="F51" s="14" t="s">
        <v>153</v>
      </c>
      <c r="G51" s="14">
        <v>10</v>
      </c>
      <c r="H51" s="14" t="s">
        <v>30</v>
      </c>
      <c r="I51" s="14" t="s">
        <v>311</v>
      </c>
      <c r="J51" s="14" t="s">
        <v>147</v>
      </c>
      <c r="K51" s="16">
        <v>50</v>
      </c>
      <c r="L51" s="17">
        <f t="shared" si="0"/>
        <v>6</v>
      </c>
      <c r="M51" s="15">
        <v>43521</v>
      </c>
      <c r="N51" s="18">
        <f t="shared" si="1"/>
        <v>22</v>
      </c>
      <c r="O51" s="15">
        <v>43543</v>
      </c>
      <c r="P51" s="14" t="s">
        <v>857</v>
      </c>
      <c r="Q51" s="23">
        <v>556.44000000000005</v>
      </c>
      <c r="R51" s="15"/>
      <c r="S51" s="14"/>
      <c r="T51" s="15"/>
      <c r="U51" s="17">
        <f t="shared" si="3"/>
        <v>-43543</v>
      </c>
      <c r="V51" s="14"/>
      <c r="W51" s="20"/>
      <c r="X51" s="28"/>
    </row>
    <row r="52" spans="1:25" ht="93.75" x14ac:dyDescent="0.25">
      <c r="A52" s="27" t="s">
        <v>0</v>
      </c>
      <c r="B52" s="14">
        <v>51</v>
      </c>
      <c r="C52" s="15">
        <v>43515</v>
      </c>
      <c r="D52" s="14" t="s">
        <v>306</v>
      </c>
      <c r="E52" s="14" t="s">
        <v>309</v>
      </c>
      <c r="F52" s="14" t="s">
        <v>153</v>
      </c>
      <c r="G52" s="14">
        <v>10</v>
      </c>
      <c r="H52" s="14" t="s">
        <v>30</v>
      </c>
      <c r="I52" s="14" t="s">
        <v>1479</v>
      </c>
      <c r="J52" s="14" t="s">
        <v>147</v>
      </c>
      <c r="K52" s="16">
        <v>51</v>
      </c>
      <c r="L52" s="17">
        <f t="shared" si="0"/>
        <v>6</v>
      </c>
      <c r="M52" s="15">
        <v>43521</v>
      </c>
      <c r="N52" s="18">
        <f t="shared" si="1"/>
        <v>22</v>
      </c>
      <c r="O52" s="15">
        <v>43543</v>
      </c>
      <c r="P52" s="14" t="s">
        <v>858</v>
      </c>
      <c r="Q52" s="23">
        <v>556.44000000000005</v>
      </c>
      <c r="R52" s="14"/>
      <c r="S52" s="14"/>
      <c r="T52" s="14"/>
      <c r="U52" s="17">
        <f t="shared" si="3"/>
        <v>-43543</v>
      </c>
      <c r="V52" s="14"/>
      <c r="W52" s="20"/>
      <c r="X52" s="14" t="s">
        <v>984</v>
      </c>
    </row>
    <row r="53" spans="1:25" ht="75" x14ac:dyDescent="0.25">
      <c r="A53" s="27" t="s">
        <v>0</v>
      </c>
      <c r="B53" s="14">
        <v>52</v>
      </c>
      <c r="C53" s="15">
        <v>43515</v>
      </c>
      <c r="D53" s="14" t="s">
        <v>312</v>
      </c>
      <c r="E53" s="14" t="s">
        <v>313</v>
      </c>
      <c r="F53" s="14" t="s">
        <v>5</v>
      </c>
      <c r="G53" s="14">
        <v>35</v>
      </c>
      <c r="H53" s="14" t="s">
        <v>314</v>
      </c>
      <c r="I53" s="14" t="s">
        <v>449</v>
      </c>
      <c r="J53" s="14" t="s">
        <v>147</v>
      </c>
      <c r="K53" s="16">
        <v>52</v>
      </c>
      <c r="L53" s="17">
        <f t="shared" si="0"/>
        <v>16</v>
      </c>
      <c r="M53" s="15">
        <v>43531</v>
      </c>
      <c r="N53" s="18">
        <f t="shared" si="1"/>
        <v>28</v>
      </c>
      <c r="O53" s="15">
        <v>43559</v>
      </c>
      <c r="P53" s="14" t="s">
        <v>546</v>
      </c>
      <c r="Q53" s="19">
        <v>1000</v>
      </c>
      <c r="R53" s="15" t="s">
        <v>51</v>
      </c>
      <c r="S53" s="14" t="s">
        <v>51</v>
      </c>
      <c r="T53" s="14" t="s">
        <v>51</v>
      </c>
      <c r="U53" s="17" t="s">
        <v>51</v>
      </c>
      <c r="V53" s="14" t="s">
        <v>547</v>
      </c>
      <c r="W53" s="20" t="s">
        <v>232</v>
      </c>
      <c r="X53" s="28"/>
    </row>
    <row r="54" spans="1:25" ht="57.75" customHeight="1" x14ac:dyDescent="0.25">
      <c r="A54" s="27" t="s">
        <v>0</v>
      </c>
      <c r="B54" s="14">
        <v>53</v>
      </c>
      <c r="C54" s="15">
        <v>43517</v>
      </c>
      <c r="D54" s="15" t="s">
        <v>315</v>
      </c>
      <c r="E54" s="14" t="s">
        <v>316</v>
      </c>
      <c r="F54" s="14" t="s">
        <v>153</v>
      </c>
      <c r="G54" s="14">
        <v>14</v>
      </c>
      <c r="H54" s="14" t="s">
        <v>15</v>
      </c>
      <c r="I54" s="14" t="s">
        <v>386</v>
      </c>
      <c r="J54" s="14" t="s">
        <v>147</v>
      </c>
      <c r="K54" s="16">
        <v>53</v>
      </c>
      <c r="L54" s="17">
        <f t="shared" si="0"/>
        <v>7</v>
      </c>
      <c r="M54" s="15">
        <v>43524</v>
      </c>
      <c r="N54" s="18">
        <f t="shared" si="1"/>
        <v>4</v>
      </c>
      <c r="O54" s="15">
        <v>43528</v>
      </c>
      <c r="P54" s="15" t="s">
        <v>573</v>
      </c>
      <c r="Q54" s="23">
        <v>779.01</v>
      </c>
      <c r="R54" s="15"/>
      <c r="S54" s="14"/>
      <c r="T54" s="15"/>
      <c r="U54" s="17">
        <f t="shared" si="3"/>
        <v>-43528</v>
      </c>
      <c r="V54" s="14"/>
      <c r="W54" s="20"/>
      <c r="X54" s="28"/>
    </row>
    <row r="55" spans="1:25" ht="56.25" x14ac:dyDescent="0.25">
      <c r="A55" s="27" t="s">
        <v>0</v>
      </c>
      <c r="B55" s="14">
        <v>54</v>
      </c>
      <c r="C55" s="15">
        <v>43517</v>
      </c>
      <c r="D55" s="15" t="s">
        <v>315</v>
      </c>
      <c r="E55" s="14" t="s">
        <v>317</v>
      </c>
      <c r="F55" s="14" t="s">
        <v>153</v>
      </c>
      <c r="G55" s="14">
        <v>14</v>
      </c>
      <c r="H55" s="14" t="s">
        <v>15</v>
      </c>
      <c r="I55" s="14" t="s">
        <v>387</v>
      </c>
      <c r="J55" s="14" t="s">
        <v>147</v>
      </c>
      <c r="K55" s="16">
        <v>54</v>
      </c>
      <c r="L55" s="17">
        <f t="shared" si="0"/>
        <v>7</v>
      </c>
      <c r="M55" s="15">
        <v>43524</v>
      </c>
      <c r="N55" s="18">
        <f t="shared" si="1"/>
        <v>4</v>
      </c>
      <c r="O55" s="15">
        <v>43528</v>
      </c>
      <c r="P55" s="15" t="s">
        <v>574</v>
      </c>
      <c r="Q55" s="23">
        <v>779.01</v>
      </c>
      <c r="R55" s="15">
        <v>43669</v>
      </c>
      <c r="S55" s="14" t="s">
        <v>1202</v>
      </c>
      <c r="T55" s="14"/>
      <c r="U55" s="17">
        <f t="shared" si="3"/>
        <v>-43528</v>
      </c>
      <c r="V55" s="14" t="s">
        <v>1202</v>
      </c>
      <c r="W55" s="20" t="s">
        <v>48</v>
      </c>
      <c r="X55" s="28"/>
    </row>
    <row r="56" spans="1:25" ht="74.25" customHeight="1" x14ac:dyDescent="0.25">
      <c r="A56" s="27" t="s">
        <v>0</v>
      </c>
      <c r="B56" s="14">
        <v>55</v>
      </c>
      <c r="C56" s="15">
        <v>43517</v>
      </c>
      <c r="D56" s="15" t="s">
        <v>315</v>
      </c>
      <c r="E56" s="14" t="s">
        <v>318</v>
      </c>
      <c r="F56" s="14" t="s">
        <v>153</v>
      </c>
      <c r="G56" s="14">
        <v>14</v>
      </c>
      <c r="H56" s="14" t="s">
        <v>15</v>
      </c>
      <c r="I56" s="20" t="s">
        <v>388</v>
      </c>
      <c r="J56" s="14" t="s">
        <v>147</v>
      </c>
      <c r="K56" s="16">
        <v>55</v>
      </c>
      <c r="L56" s="17">
        <f t="shared" si="0"/>
        <v>7</v>
      </c>
      <c r="M56" s="15">
        <v>43524</v>
      </c>
      <c r="N56" s="18">
        <f t="shared" si="1"/>
        <v>4</v>
      </c>
      <c r="O56" s="15">
        <v>43528</v>
      </c>
      <c r="P56" s="15" t="s">
        <v>575</v>
      </c>
      <c r="Q56" s="23">
        <v>779.01</v>
      </c>
      <c r="R56" s="15">
        <v>43641</v>
      </c>
      <c r="S56" s="14" t="s">
        <v>1000</v>
      </c>
      <c r="T56" s="15">
        <v>43643</v>
      </c>
      <c r="U56" s="17">
        <f t="shared" si="3"/>
        <v>115</v>
      </c>
      <c r="V56" s="14" t="s">
        <v>1000</v>
      </c>
      <c r="W56" s="26" t="s">
        <v>232</v>
      </c>
      <c r="X56" s="28"/>
      <c r="Y56" s="9"/>
    </row>
    <row r="57" spans="1:25" ht="75" x14ac:dyDescent="0.25">
      <c r="A57" s="27" t="s">
        <v>0</v>
      </c>
      <c r="B57" s="14">
        <v>56</v>
      </c>
      <c r="C57" s="15">
        <v>43517</v>
      </c>
      <c r="D57" s="14" t="s">
        <v>319</v>
      </c>
      <c r="E57" s="14" t="s">
        <v>320</v>
      </c>
      <c r="F57" s="14" t="s">
        <v>1</v>
      </c>
      <c r="G57" s="14">
        <v>15</v>
      </c>
      <c r="H57" s="14" t="s">
        <v>6</v>
      </c>
      <c r="I57" s="14" t="s">
        <v>321</v>
      </c>
      <c r="J57" s="14" t="s">
        <v>147</v>
      </c>
      <c r="K57" s="16">
        <v>56</v>
      </c>
      <c r="L57" s="17">
        <f t="shared" si="0"/>
        <v>4</v>
      </c>
      <c r="M57" s="15">
        <v>43521</v>
      </c>
      <c r="N57" s="18">
        <f t="shared" si="1"/>
        <v>2</v>
      </c>
      <c r="O57" s="15">
        <v>43523</v>
      </c>
      <c r="P57" s="14" t="s">
        <v>548</v>
      </c>
      <c r="Q57" s="21">
        <v>550</v>
      </c>
      <c r="R57" s="15">
        <v>43529</v>
      </c>
      <c r="S57" s="14" t="s">
        <v>551</v>
      </c>
      <c r="T57" s="15">
        <v>43543</v>
      </c>
      <c r="U57" s="17">
        <f t="shared" si="3"/>
        <v>20</v>
      </c>
      <c r="V57" s="14" t="s">
        <v>552</v>
      </c>
      <c r="W57" s="20" t="s">
        <v>232</v>
      </c>
      <c r="X57" s="28"/>
      <c r="Y57" s="9"/>
    </row>
    <row r="58" spans="1:25" ht="56.25" x14ac:dyDescent="0.25">
      <c r="A58" s="27" t="s">
        <v>0</v>
      </c>
      <c r="B58" s="14">
        <v>57</v>
      </c>
      <c r="C58" s="15">
        <v>43518</v>
      </c>
      <c r="D58" s="14" t="s">
        <v>322</v>
      </c>
      <c r="E58" s="14" t="s">
        <v>323</v>
      </c>
      <c r="F58" s="14" t="s">
        <v>220</v>
      </c>
      <c r="G58" s="14">
        <v>5</v>
      </c>
      <c r="H58" s="14" t="s">
        <v>7</v>
      </c>
      <c r="I58" s="14" t="s">
        <v>389</v>
      </c>
      <c r="J58" s="22" t="s">
        <v>147</v>
      </c>
      <c r="K58" s="16">
        <v>57</v>
      </c>
      <c r="L58" s="17">
        <f t="shared" si="0"/>
        <v>7</v>
      </c>
      <c r="M58" s="15">
        <v>43525</v>
      </c>
      <c r="N58" s="18">
        <f t="shared" si="1"/>
        <v>4</v>
      </c>
      <c r="O58" s="15">
        <v>43529</v>
      </c>
      <c r="P58" s="14" t="s">
        <v>395</v>
      </c>
      <c r="Q58" s="19">
        <v>550</v>
      </c>
      <c r="R58" s="14"/>
      <c r="S58" s="14"/>
      <c r="T58" s="14"/>
      <c r="U58" s="17">
        <f t="shared" si="3"/>
        <v>-43529</v>
      </c>
      <c r="V58" s="14"/>
      <c r="W58" s="20"/>
      <c r="X58" s="28"/>
    </row>
    <row r="59" spans="1:25" ht="75.75" customHeight="1" x14ac:dyDescent="0.25">
      <c r="A59" s="27" t="s">
        <v>0</v>
      </c>
      <c r="B59" s="14">
        <v>58</v>
      </c>
      <c r="C59" s="15">
        <v>43521</v>
      </c>
      <c r="D59" s="14" t="s">
        <v>324</v>
      </c>
      <c r="E59" s="14" t="s">
        <v>337</v>
      </c>
      <c r="F59" s="14" t="s">
        <v>1</v>
      </c>
      <c r="G59" s="14">
        <v>15</v>
      </c>
      <c r="H59" s="14" t="s">
        <v>6</v>
      </c>
      <c r="I59" s="14" t="s">
        <v>390</v>
      </c>
      <c r="J59" s="14" t="s">
        <v>147</v>
      </c>
      <c r="K59" s="16">
        <v>58</v>
      </c>
      <c r="L59" s="17">
        <f t="shared" si="0"/>
        <v>4</v>
      </c>
      <c r="M59" s="15">
        <v>43525</v>
      </c>
      <c r="N59" s="18">
        <f t="shared" si="1"/>
        <v>4</v>
      </c>
      <c r="O59" s="15">
        <v>43529</v>
      </c>
      <c r="P59" s="14" t="s">
        <v>396</v>
      </c>
      <c r="Q59" s="19">
        <v>550</v>
      </c>
      <c r="R59" s="15">
        <v>43529</v>
      </c>
      <c r="S59" s="14" t="s">
        <v>549</v>
      </c>
      <c r="T59" s="15">
        <v>43537</v>
      </c>
      <c r="U59" s="17">
        <f t="shared" si="3"/>
        <v>8</v>
      </c>
      <c r="V59" s="14" t="s">
        <v>550</v>
      </c>
      <c r="W59" s="20" t="s">
        <v>232</v>
      </c>
      <c r="X59" s="28"/>
      <c r="Y59" s="9"/>
    </row>
    <row r="60" spans="1:25" ht="93.75" x14ac:dyDescent="0.25">
      <c r="A60" s="27" t="s">
        <v>0</v>
      </c>
      <c r="B60" s="14">
        <v>59</v>
      </c>
      <c r="C60" s="15">
        <v>43521</v>
      </c>
      <c r="D60" s="14" t="s">
        <v>325</v>
      </c>
      <c r="E60" s="14" t="s">
        <v>326</v>
      </c>
      <c r="F60" s="14" t="s">
        <v>8</v>
      </c>
      <c r="G60" s="14">
        <v>15</v>
      </c>
      <c r="H60" s="14" t="s">
        <v>152</v>
      </c>
      <c r="I60" s="14" t="s">
        <v>391</v>
      </c>
      <c r="J60" s="14" t="s">
        <v>147</v>
      </c>
      <c r="K60" s="16">
        <v>59</v>
      </c>
      <c r="L60" s="17">
        <f t="shared" si="0"/>
        <v>2</v>
      </c>
      <c r="M60" s="15">
        <v>43523</v>
      </c>
      <c r="N60" s="18">
        <f t="shared" si="1"/>
        <v>5</v>
      </c>
      <c r="O60" s="15">
        <v>43528</v>
      </c>
      <c r="P60" s="14" t="s">
        <v>394</v>
      </c>
      <c r="Q60" s="19">
        <v>550</v>
      </c>
      <c r="R60" s="15"/>
      <c r="S60" s="14"/>
      <c r="T60" s="15"/>
      <c r="U60" s="17">
        <f t="shared" si="3"/>
        <v>-43528</v>
      </c>
      <c r="V60" s="14"/>
      <c r="W60" s="20"/>
      <c r="X60" s="28"/>
    </row>
    <row r="61" spans="1:25" ht="75" x14ac:dyDescent="0.25">
      <c r="A61" s="27" t="s">
        <v>0</v>
      </c>
      <c r="B61" s="14">
        <v>60</v>
      </c>
      <c r="C61" s="15">
        <v>43521</v>
      </c>
      <c r="D61" s="14" t="s">
        <v>392</v>
      </c>
      <c r="E61" s="14" t="s">
        <v>327</v>
      </c>
      <c r="F61" s="14" t="s">
        <v>108</v>
      </c>
      <c r="G61" s="14">
        <v>15</v>
      </c>
      <c r="H61" s="14" t="s">
        <v>6</v>
      </c>
      <c r="I61" s="14" t="s">
        <v>393</v>
      </c>
      <c r="J61" s="14" t="s">
        <v>147</v>
      </c>
      <c r="K61" s="16">
        <v>60</v>
      </c>
      <c r="L61" s="17">
        <f t="shared" si="0"/>
        <v>4</v>
      </c>
      <c r="M61" s="15">
        <v>43525</v>
      </c>
      <c r="N61" s="18">
        <f t="shared" si="1"/>
        <v>4</v>
      </c>
      <c r="O61" s="15">
        <v>43529</v>
      </c>
      <c r="P61" s="14" t="s">
        <v>397</v>
      </c>
      <c r="Q61" s="19">
        <v>550</v>
      </c>
      <c r="R61" s="15"/>
      <c r="S61" s="14"/>
      <c r="T61" s="15">
        <v>43790</v>
      </c>
      <c r="U61" s="17">
        <f t="shared" si="3"/>
        <v>261</v>
      </c>
      <c r="V61" s="14"/>
      <c r="W61" s="20" t="s">
        <v>232</v>
      </c>
      <c r="X61" s="14" t="s">
        <v>123</v>
      </c>
    </row>
    <row r="62" spans="1:25" ht="56.25" customHeight="1" x14ac:dyDescent="0.25">
      <c r="A62" s="27" t="s">
        <v>0</v>
      </c>
      <c r="B62" s="14">
        <v>61</v>
      </c>
      <c r="C62" s="15">
        <v>43522</v>
      </c>
      <c r="D62" s="14" t="s">
        <v>160</v>
      </c>
      <c r="E62" s="14" t="s">
        <v>328</v>
      </c>
      <c r="F62" s="14" t="s">
        <v>8</v>
      </c>
      <c r="G62" s="14">
        <v>15</v>
      </c>
      <c r="H62" s="14" t="s">
        <v>152</v>
      </c>
      <c r="I62" s="14" t="s">
        <v>424</v>
      </c>
      <c r="J62" s="20" t="s">
        <v>147</v>
      </c>
      <c r="K62" s="16">
        <v>61</v>
      </c>
      <c r="L62" s="17">
        <f t="shared" si="0"/>
        <v>1</v>
      </c>
      <c r="M62" s="15">
        <v>43523</v>
      </c>
      <c r="N62" s="18">
        <f t="shared" si="1"/>
        <v>26</v>
      </c>
      <c r="O62" s="15">
        <v>43549</v>
      </c>
      <c r="P62" s="14" t="s">
        <v>553</v>
      </c>
      <c r="Q62" s="19">
        <v>834.66</v>
      </c>
      <c r="R62" s="15"/>
      <c r="S62" s="14"/>
      <c r="T62" s="15"/>
      <c r="U62" s="17">
        <f t="shared" si="3"/>
        <v>-43549</v>
      </c>
      <c r="V62" s="14"/>
      <c r="W62" s="20"/>
      <c r="X62" s="28"/>
    </row>
    <row r="63" spans="1:25" ht="93.75" x14ac:dyDescent="0.25">
      <c r="A63" s="27" t="s">
        <v>0</v>
      </c>
      <c r="B63" s="14">
        <v>62</v>
      </c>
      <c r="C63" s="15">
        <v>43522</v>
      </c>
      <c r="D63" s="14" t="s">
        <v>329</v>
      </c>
      <c r="E63" s="14" t="s">
        <v>92</v>
      </c>
      <c r="F63" s="14" t="s">
        <v>330</v>
      </c>
      <c r="G63" s="14">
        <v>14</v>
      </c>
      <c r="H63" s="14" t="s">
        <v>15</v>
      </c>
      <c r="I63" s="14" t="s">
        <v>51</v>
      </c>
      <c r="J63" s="14" t="s">
        <v>51</v>
      </c>
      <c r="K63" s="16">
        <v>62</v>
      </c>
      <c r="L63" s="17" t="s">
        <v>51</v>
      </c>
      <c r="M63" s="15" t="s">
        <v>51</v>
      </c>
      <c r="N63" s="18" t="s">
        <v>51</v>
      </c>
      <c r="O63" s="15" t="s">
        <v>51</v>
      </c>
      <c r="P63" s="14" t="s">
        <v>51</v>
      </c>
      <c r="Q63" s="19" t="s">
        <v>51</v>
      </c>
      <c r="R63" s="14" t="s">
        <v>51</v>
      </c>
      <c r="S63" s="14" t="s">
        <v>51</v>
      </c>
      <c r="T63" s="14" t="s">
        <v>51</v>
      </c>
      <c r="U63" s="17" t="s">
        <v>51</v>
      </c>
      <c r="V63" s="14" t="s">
        <v>51</v>
      </c>
      <c r="W63" s="20" t="s">
        <v>425</v>
      </c>
      <c r="X63" s="29"/>
    </row>
    <row r="64" spans="1:25" ht="93.75" x14ac:dyDescent="0.25">
      <c r="A64" s="27" t="s">
        <v>0</v>
      </c>
      <c r="B64" s="14">
        <v>63</v>
      </c>
      <c r="C64" s="15">
        <v>43522</v>
      </c>
      <c r="D64" s="14" t="s">
        <v>331</v>
      </c>
      <c r="E64" s="14" t="s">
        <v>332</v>
      </c>
      <c r="F64" s="14" t="s">
        <v>1</v>
      </c>
      <c r="G64" s="14">
        <v>15</v>
      </c>
      <c r="H64" s="14" t="s">
        <v>6</v>
      </c>
      <c r="I64" s="14" t="s">
        <v>398</v>
      </c>
      <c r="J64" s="14" t="s">
        <v>147</v>
      </c>
      <c r="K64" s="16">
        <v>63</v>
      </c>
      <c r="L64" s="17">
        <f t="shared" si="0"/>
        <v>6</v>
      </c>
      <c r="M64" s="15">
        <v>43528</v>
      </c>
      <c r="N64" s="18">
        <f t="shared" si="1"/>
        <v>1</v>
      </c>
      <c r="O64" s="15">
        <v>43529</v>
      </c>
      <c r="P64" s="14" t="s">
        <v>410</v>
      </c>
      <c r="Q64" s="19">
        <v>550</v>
      </c>
      <c r="R64" s="15">
        <v>43685</v>
      </c>
      <c r="S64" s="14" t="s">
        <v>1311</v>
      </c>
      <c r="T64" s="15">
        <v>43691</v>
      </c>
      <c r="U64" s="17">
        <f t="shared" si="3"/>
        <v>162</v>
      </c>
      <c r="V64" s="14" t="s">
        <v>1311</v>
      </c>
      <c r="W64" s="20" t="s">
        <v>232</v>
      </c>
      <c r="X64" s="29"/>
    </row>
    <row r="65" spans="1:25" ht="93.75" x14ac:dyDescent="0.25">
      <c r="A65" s="6" t="s">
        <v>55</v>
      </c>
      <c r="B65" s="14">
        <v>64</v>
      </c>
      <c r="C65" s="15">
        <v>43528</v>
      </c>
      <c r="D65" s="14" t="s">
        <v>411</v>
      </c>
      <c r="E65" s="14" t="s">
        <v>412</v>
      </c>
      <c r="F65" s="14" t="s">
        <v>8</v>
      </c>
      <c r="G65" s="14">
        <v>15</v>
      </c>
      <c r="H65" s="14" t="s">
        <v>152</v>
      </c>
      <c r="I65" s="14" t="s">
        <v>228</v>
      </c>
      <c r="J65" s="14" t="s">
        <v>147</v>
      </c>
      <c r="K65" s="16">
        <v>64</v>
      </c>
      <c r="L65" s="17">
        <f t="shared" si="0"/>
        <v>2</v>
      </c>
      <c r="M65" s="15">
        <v>43530</v>
      </c>
      <c r="N65" s="18">
        <f t="shared" si="1"/>
        <v>5</v>
      </c>
      <c r="O65" s="15">
        <v>43535</v>
      </c>
      <c r="P65" s="14" t="s">
        <v>413</v>
      </c>
      <c r="Q65" s="19">
        <v>550</v>
      </c>
      <c r="R65" s="15">
        <v>43535</v>
      </c>
      <c r="S65" s="15" t="s">
        <v>414</v>
      </c>
      <c r="T65" s="15">
        <v>43538</v>
      </c>
      <c r="U65" s="17">
        <f t="shared" si="3"/>
        <v>3</v>
      </c>
      <c r="V65" s="15" t="s">
        <v>415</v>
      </c>
      <c r="W65" s="20" t="s">
        <v>232</v>
      </c>
      <c r="X65" s="29"/>
      <c r="Y65" s="9"/>
    </row>
    <row r="66" spans="1:25" ht="56.25" x14ac:dyDescent="0.25">
      <c r="A66" s="6" t="s">
        <v>55</v>
      </c>
      <c r="B66" s="14">
        <v>65</v>
      </c>
      <c r="C66" s="15">
        <v>43528</v>
      </c>
      <c r="D66" s="14" t="s">
        <v>416</v>
      </c>
      <c r="E66" s="14" t="s">
        <v>417</v>
      </c>
      <c r="F66" s="14" t="s">
        <v>1</v>
      </c>
      <c r="G66" s="14">
        <v>5</v>
      </c>
      <c r="H66" s="14" t="s">
        <v>7</v>
      </c>
      <c r="I66" s="14" t="s">
        <v>418</v>
      </c>
      <c r="J66" s="14" t="s">
        <v>147</v>
      </c>
      <c r="K66" s="16">
        <v>65</v>
      </c>
      <c r="L66" s="17">
        <f t="shared" si="0"/>
        <v>2</v>
      </c>
      <c r="M66" s="15">
        <v>43530</v>
      </c>
      <c r="N66" s="18">
        <f t="shared" si="1"/>
        <v>15</v>
      </c>
      <c r="O66" s="15">
        <v>43545</v>
      </c>
      <c r="P66" s="14" t="s">
        <v>554</v>
      </c>
      <c r="Q66" s="19">
        <v>550</v>
      </c>
      <c r="R66" s="15"/>
      <c r="S66" s="14"/>
      <c r="T66" s="15"/>
      <c r="U66" s="17">
        <f t="shared" si="3"/>
        <v>-43545</v>
      </c>
      <c r="V66" s="14"/>
      <c r="W66" s="20"/>
      <c r="X66" s="29"/>
    </row>
    <row r="67" spans="1:25" ht="56.25" x14ac:dyDescent="0.25">
      <c r="A67" s="6" t="s">
        <v>55</v>
      </c>
      <c r="B67" s="14">
        <v>66</v>
      </c>
      <c r="C67" s="15">
        <v>43529</v>
      </c>
      <c r="D67" s="14" t="s">
        <v>419</v>
      </c>
      <c r="E67" s="14" t="s">
        <v>420</v>
      </c>
      <c r="F67" s="14" t="s">
        <v>5</v>
      </c>
      <c r="G67" s="14">
        <v>65</v>
      </c>
      <c r="H67" s="14" t="s">
        <v>421</v>
      </c>
      <c r="I67" s="14" t="s">
        <v>51</v>
      </c>
      <c r="J67" s="14" t="s">
        <v>51</v>
      </c>
      <c r="K67" s="16">
        <v>66</v>
      </c>
      <c r="L67" s="17" t="s">
        <v>51</v>
      </c>
      <c r="M67" s="15" t="s">
        <v>51</v>
      </c>
      <c r="N67" s="18" t="s">
        <v>51</v>
      </c>
      <c r="O67" s="15" t="s">
        <v>51</v>
      </c>
      <c r="P67" s="14" t="s">
        <v>51</v>
      </c>
      <c r="Q67" s="19" t="s">
        <v>51</v>
      </c>
      <c r="R67" s="15" t="s">
        <v>51</v>
      </c>
      <c r="S67" s="14" t="s">
        <v>51</v>
      </c>
      <c r="T67" s="15" t="s">
        <v>51</v>
      </c>
      <c r="U67" s="17" t="s">
        <v>51</v>
      </c>
      <c r="V67" s="14" t="s">
        <v>51</v>
      </c>
      <c r="W67" s="20" t="s">
        <v>422</v>
      </c>
      <c r="X67" s="28"/>
    </row>
    <row r="68" spans="1:25" ht="56.25" x14ac:dyDescent="0.25">
      <c r="A68" s="6" t="s">
        <v>55</v>
      </c>
      <c r="B68" s="14">
        <v>67</v>
      </c>
      <c r="C68" s="15">
        <v>43530</v>
      </c>
      <c r="D68" s="15" t="s">
        <v>306</v>
      </c>
      <c r="E68" s="14" t="s">
        <v>423</v>
      </c>
      <c r="F68" s="14" t="s">
        <v>153</v>
      </c>
      <c r="G68" s="14">
        <v>10</v>
      </c>
      <c r="H68" s="14" t="s">
        <v>30</v>
      </c>
      <c r="I68" s="14" t="s">
        <v>427</v>
      </c>
      <c r="J68" s="14" t="s">
        <v>148</v>
      </c>
      <c r="K68" s="16">
        <v>67</v>
      </c>
      <c r="L68" s="17">
        <f t="shared" ref="L68:L130" si="4">M68-C68</f>
        <v>5</v>
      </c>
      <c r="M68" s="15">
        <v>43535</v>
      </c>
      <c r="N68" s="18">
        <f t="shared" ref="N68:N130" si="5">O68-M68</f>
        <v>-43535</v>
      </c>
      <c r="O68" s="15"/>
      <c r="P68" s="14"/>
      <c r="Q68" s="19"/>
      <c r="R68" s="15"/>
      <c r="S68" s="14"/>
      <c r="T68" s="15"/>
      <c r="U68" s="17">
        <f t="shared" si="3"/>
        <v>0</v>
      </c>
      <c r="V68" s="14"/>
      <c r="W68" s="20" t="s">
        <v>545</v>
      </c>
      <c r="X68" s="28"/>
    </row>
    <row r="69" spans="1:25" ht="56.25" x14ac:dyDescent="0.25">
      <c r="A69" s="6" t="s">
        <v>55</v>
      </c>
      <c r="B69" s="14">
        <v>68</v>
      </c>
      <c r="C69" s="15">
        <v>43530</v>
      </c>
      <c r="D69" s="14" t="s">
        <v>124</v>
      </c>
      <c r="E69" s="14" t="s">
        <v>127</v>
      </c>
      <c r="F69" s="14" t="s">
        <v>220</v>
      </c>
      <c r="G69" s="14">
        <v>15</v>
      </c>
      <c r="H69" s="14" t="s">
        <v>6</v>
      </c>
      <c r="I69" s="14" t="s">
        <v>426</v>
      </c>
      <c r="J69" s="14" t="s">
        <v>148</v>
      </c>
      <c r="K69" s="16">
        <v>68</v>
      </c>
      <c r="L69" s="17">
        <f t="shared" si="4"/>
        <v>5</v>
      </c>
      <c r="M69" s="15">
        <v>43535</v>
      </c>
      <c r="N69" s="18">
        <f t="shared" si="5"/>
        <v>-43535</v>
      </c>
      <c r="O69" s="15"/>
      <c r="P69" s="14"/>
      <c r="Q69" s="21"/>
      <c r="R69" s="15"/>
      <c r="S69" s="14"/>
      <c r="T69" s="15"/>
      <c r="U69" s="17">
        <f t="shared" si="3"/>
        <v>0</v>
      </c>
      <c r="V69" s="14"/>
      <c r="W69" s="20" t="s">
        <v>545</v>
      </c>
      <c r="X69" s="28"/>
    </row>
    <row r="70" spans="1:25" ht="98.25" customHeight="1" x14ac:dyDescent="0.25">
      <c r="A70" s="6" t="s">
        <v>55</v>
      </c>
      <c r="B70" s="14">
        <v>69</v>
      </c>
      <c r="C70" s="15">
        <v>43530</v>
      </c>
      <c r="D70" s="14" t="s">
        <v>428</v>
      </c>
      <c r="E70" s="14" t="s">
        <v>429</v>
      </c>
      <c r="F70" s="14" t="s">
        <v>430</v>
      </c>
      <c r="G70" s="14">
        <v>45</v>
      </c>
      <c r="H70" s="14" t="s">
        <v>431</v>
      </c>
      <c r="I70" s="14" t="s">
        <v>432</v>
      </c>
      <c r="J70" s="14" t="s">
        <v>148</v>
      </c>
      <c r="K70" s="16">
        <v>69</v>
      </c>
      <c r="L70" s="17">
        <f t="shared" si="4"/>
        <v>5</v>
      </c>
      <c r="M70" s="15">
        <v>43535</v>
      </c>
      <c r="N70" s="18">
        <f t="shared" si="5"/>
        <v>1</v>
      </c>
      <c r="O70" s="15">
        <v>43536</v>
      </c>
      <c r="P70" s="14" t="s">
        <v>576</v>
      </c>
      <c r="Q70" s="19" t="s">
        <v>1478</v>
      </c>
      <c r="R70" s="15" t="s">
        <v>51</v>
      </c>
      <c r="S70" s="14" t="s">
        <v>51</v>
      </c>
      <c r="T70" s="15" t="s">
        <v>51</v>
      </c>
      <c r="U70" s="17" t="s">
        <v>51</v>
      </c>
      <c r="V70" s="14" t="s">
        <v>578</v>
      </c>
      <c r="W70" s="26" t="s">
        <v>232</v>
      </c>
      <c r="X70" s="28"/>
    </row>
    <row r="71" spans="1:25" ht="144.75" customHeight="1" x14ac:dyDescent="0.25">
      <c r="A71" s="6" t="s">
        <v>55</v>
      </c>
      <c r="B71" s="14">
        <v>70</v>
      </c>
      <c r="C71" s="15">
        <v>43530</v>
      </c>
      <c r="D71" s="14" t="s">
        <v>428</v>
      </c>
      <c r="E71" s="14" t="s">
        <v>434</v>
      </c>
      <c r="F71" s="14" t="s">
        <v>435</v>
      </c>
      <c r="G71" s="14">
        <v>45</v>
      </c>
      <c r="H71" s="14" t="s">
        <v>431</v>
      </c>
      <c r="I71" s="14" t="s">
        <v>436</v>
      </c>
      <c r="J71" s="14" t="s">
        <v>437</v>
      </c>
      <c r="K71" s="16" t="s">
        <v>433</v>
      </c>
      <c r="L71" s="17">
        <f t="shared" si="4"/>
        <v>6</v>
      </c>
      <c r="M71" s="15">
        <v>43536</v>
      </c>
      <c r="N71" s="18">
        <f t="shared" si="5"/>
        <v>0</v>
      </c>
      <c r="O71" s="15">
        <v>43536</v>
      </c>
      <c r="P71" s="14" t="s">
        <v>577</v>
      </c>
      <c r="Q71" s="19" t="s">
        <v>1478</v>
      </c>
      <c r="R71" s="15" t="s">
        <v>51</v>
      </c>
      <c r="S71" s="20" t="s">
        <v>51</v>
      </c>
      <c r="T71" s="15" t="s">
        <v>51</v>
      </c>
      <c r="U71" s="17" t="s">
        <v>51</v>
      </c>
      <c r="V71" s="14" t="s">
        <v>579</v>
      </c>
      <c r="W71" s="26" t="s">
        <v>232</v>
      </c>
      <c r="X71" s="28"/>
    </row>
    <row r="72" spans="1:25" ht="56.25" x14ac:dyDescent="0.25">
      <c r="A72" s="6" t="s">
        <v>55</v>
      </c>
      <c r="B72" s="14">
        <v>71</v>
      </c>
      <c r="C72" s="15">
        <v>43531</v>
      </c>
      <c r="D72" s="14" t="s">
        <v>86</v>
      </c>
      <c r="E72" s="14" t="s">
        <v>438</v>
      </c>
      <c r="F72" s="14" t="s">
        <v>108</v>
      </c>
      <c r="G72" s="14">
        <v>150</v>
      </c>
      <c r="H72" s="14" t="s">
        <v>36</v>
      </c>
      <c r="I72" s="14" t="s">
        <v>528</v>
      </c>
      <c r="J72" s="14" t="s">
        <v>147</v>
      </c>
      <c r="K72" s="16">
        <v>70</v>
      </c>
      <c r="L72" s="17">
        <f t="shared" si="4"/>
        <v>8</v>
      </c>
      <c r="M72" s="15">
        <v>43539</v>
      </c>
      <c r="N72" s="18">
        <f t="shared" si="5"/>
        <v>10</v>
      </c>
      <c r="O72" s="15">
        <v>43549</v>
      </c>
      <c r="P72" s="15" t="s">
        <v>580</v>
      </c>
      <c r="Q72" s="23">
        <v>16693.32</v>
      </c>
      <c r="R72" s="15"/>
      <c r="S72" s="14"/>
      <c r="T72" s="15"/>
      <c r="U72" s="17">
        <f t="shared" si="3"/>
        <v>-43549</v>
      </c>
      <c r="V72" s="14"/>
      <c r="W72" s="20"/>
      <c r="X72" s="28"/>
    </row>
    <row r="73" spans="1:25" ht="92.25" customHeight="1" x14ac:dyDescent="0.25">
      <c r="A73" s="6" t="s">
        <v>55</v>
      </c>
      <c r="B73" s="14">
        <v>72</v>
      </c>
      <c r="C73" s="15">
        <v>43529</v>
      </c>
      <c r="D73" s="14" t="s">
        <v>439</v>
      </c>
      <c r="E73" s="14" t="s">
        <v>440</v>
      </c>
      <c r="F73" s="14" t="s">
        <v>5</v>
      </c>
      <c r="G73" s="14">
        <v>20</v>
      </c>
      <c r="H73" s="14" t="s">
        <v>441</v>
      </c>
      <c r="I73" s="14" t="s">
        <v>555</v>
      </c>
      <c r="J73" s="14" t="s">
        <v>147</v>
      </c>
      <c r="K73" s="16">
        <v>71</v>
      </c>
      <c r="L73" s="17">
        <f t="shared" si="4"/>
        <v>5</v>
      </c>
      <c r="M73" s="15">
        <v>43534</v>
      </c>
      <c r="N73" s="18">
        <f t="shared" si="5"/>
        <v>0</v>
      </c>
      <c r="O73" s="15">
        <v>43534</v>
      </c>
      <c r="P73" s="14" t="s">
        <v>581</v>
      </c>
      <c r="Q73" s="23">
        <v>1000</v>
      </c>
      <c r="R73" s="15"/>
      <c r="S73" s="14"/>
      <c r="T73" s="15"/>
      <c r="U73" s="17">
        <f t="shared" si="3"/>
        <v>-43534</v>
      </c>
      <c r="V73" s="14"/>
      <c r="W73" s="20"/>
      <c r="X73" s="28"/>
    </row>
    <row r="74" spans="1:25" ht="81" customHeight="1" x14ac:dyDescent="0.25">
      <c r="A74" s="6" t="s">
        <v>55</v>
      </c>
      <c r="B74" s="14">
        <v>73</v>
      </c>
      <c r="C74" s="15">
        <v>43535</v>
      </c>
      <c r="D74" s="14" t="s">
        <v>442</v>
      </c>
      <c r="E74" s="14" t="s">
        <v>278</v>
      </c>
      <c r="F74" s="14" t="s">
        <v>5</v>
      </c>
      <c r="G74" s="14">
        <v>15</v>
      </c>
      <c r="H74" s="14" t="s">
        <v>241</v>
      </c>
      <c r="I74" s="14" t="s">
        <v>443</v>
      </c>
      <c r="J74" s="14" t="s">
        <v>147</v>
      </c>
      <c r="K74" s="16">
        <v>72</v>
      </c>
      <c r="L74" s="17">
        <f t="shared" si="4"/>
        <v>3</v>
      </c>
      <c r="M74" s="15">
        <v>43538</v>
      </c>
      <c r="N74" s="18">
        <f t="shared" si="5"/>
        <v>0</v>
      </c>
      <c r="O74" s="15">
        <v>43538</v>
      </c>
      <c r="P74" s="14" t="s">
        <v>582</v>
      </c>
      <c r="Q74" s="38" t="s">
        <v>51</v>
      </c>
      <c r="R74" s="14" t="s">
        <v>51</v>
      </c>
      <c r="S74" s="14" t="s">
        <v>51</v>
      </c>
      <c r="T74" s="14" t="s">
        <v>51</v>
      </c>
      <c r="U74" s="17" t="s">
        <v>51</v>
      </c>
      <c r="V74" s="14" t="s">
        <v>51</v>
      </c>
      <c r="W74" s="20" t="s">
        <v>860</v>
      </c>
      <c r="X74" s="28"/>
    </row>
    <row r="75" spans="1:25" ht="81" customHeight="1" x14ac:dyDescent="0.25">
      <c r="A75" s="6" t="s">
        <v>55</v>
      </c>
      <c r="B75" s="14">
        <v>74</v>
      </c>
      <c r="C75" s="15">
        <v>43536</v>
      </c>
      <c r="D75" s="14" t="s">
        <v>444</v>
      </c>
      <c r="E75" s="14" t="s">
        <v>445</v>
      </c>
      <c r="F75" s="14" t="s">
        <v>1</v>
      </c>
      <c r="G75" s="14">
        <v>15</v>
      </c>
      <c r="H75" s="14" t="s">
        <v>6</v>
      </c>
      <c r="I75" s="14" t="s">
        <v>446</v>
      </c>
      <c r="J75" s="20" t="s">
        <v>147</v>
      </c>
      <c r="K75" s="16">
        <v>73</v>
      </c>
      <c r="L75" s="17">
        <f t="shared" si="4"/>
        <v>2</v>
      </c>
      <c r="M75" s="15">
        <v>43538</v>
      </c>
      <c r="N75" s="18">
        <f t="shared" si="5"/>
        <v>7</v>
      </c>
      <c r="O75" s="15">
        <v>43545</v>
      </c>
      <c r="P75" s="14" t="s">
        <v>583</v>
      </c>
      <c r="Q75" s="19">
        <v>550</v>
      </c>
      <c r="R75" s="15">
        <v>43570</v>
      </c>
      <c r="S75" s="14" t="s">
        <v>584</v>
      </c>
      <c r="T75" s="15">
        <v>43572</v>
      </c>
      <c r="U75" s="17">
        <f t="shared" si="3"/>
        <v>27</v>
      </c>
      <c r="V75" s="14" t="s">
        <v>584</v>
      </c>
      <c r="W75" s="55" t="s">
        <v>232</v>
      </c>
      <c r="X75" s="28"/>
      <c r="Y75" s="9"/>
    </row>
    <row r="76" spans="1:25" ht="75" x14ac:dyDescent="0.25">
      <c r="A76" s="6" t="s">
        <v>55</v>
      </c>
      <c r="B76" s="14">
        <v>75</v>
      </c>
      <c r="C76" s="15">
        <v>43536</v>
      </c>
      <c r="D76" s="14" t="s">
        <v>175</v>
      </c>
      <c r="E76" s="14" t="s">
        <v>313</v>
      </c>
      <c r="F76" s="14" t="s">
        <v>5</v>
      </c>
      <c r="G76" s="14">
        <v>20</v>
      </c>
      <c r="H76" s="14" t="s">
        <v>447</v>
      </c>
      <c r="I76" s="14" t="s">
        <v>448</v>
      </c>
      <c r="J76" s="14" t="s">
        <v>147</v>
      </c>
      <c r="K76" s="16">
        <v>74</v>
      </c>
      <c r="L76" s="17">
        <f t="shared" si="4"/>
        <v>2</v>
      </c>
      <c r="M76" s="15">
        <v>43538</v>
      </c>
      <c r="N76" s="18">
        <f t="shared" si="5"/>
        <v>7</v>
      </c>
      <c r="O76" s="15">
        <v>43545</v>
      </c>
      <c r="P76" s="14" t="s">
        <v>556</v>
      </c>
      <c r="Q76" s="19">
        <v>1000</v>
      </c>
      <c r="R76" s="14" t="s">
        <v>51</v>
      </c>
      <c r="S76" s="14" t="s">
        <v>51</v>
      </c>
      <c r="T76" s="14" t="s">
        <v>51</v>
      </c>
      <c r="U76" s="17" t="s">
        <v>51</v>
      </c>
      <c r="V76" s="14" t="s">
        <v>557</v>
      </c>
      <c r="W76" s="20" t="s">
        <v>232</v>
      </c>
      <c r="X76" s="28"/>
    </row>
    <row r="77" spans="1:25" ht="87" customHeight="1" x14ac:dyDescent="0.25">
      <c r="A77" s="6" t="s">
        <v>55</v>
      </c>
      <c r="B77" s="14">
        <v>76</v>
      </c>
      <c r="C77" s="15">
        <v>43536</v>
      </c>
      <c r="D77" s="14" t="s">
        <v>450</v>
      </c>
      <c r="E77" s="14" t="s">
        <v>451</v>
      </c>
      <c r="F77" s="14" t="s">
        <v>452</v>
      </c>
      <c r="G77" s="14">
        <v>25</v>
      </c>
      <c r="H77" s="14" t="s">
        <v>73</v>
      </c>
      <c r="I77" s="14" t="s">
        <v>558</v>
      </c>
      <c r="J77" s="14" t="s">
        <v>147</v>
      </c>
      <c r="K77" s="16">
        <v>75</v>
      </c>
      <c r="L77" s="17">
        <f t="shared" si="4"/>
        <v>13</v>
      </c>
      <c r="M77" s="15">
        <v>43549</v>
      </c>
      <c r="N77" s="18">
        <f t="shared" si="5"/>
        <v>11</v>
      </c>
      <c r="O77" s="15">
        <v>43560</v>
      </c>
      <c r="P77" s="14" t="s">
        <v>585</v>
      </c>
      <c r="Q77" s="38" t="s">
        <v>51</v>
      </c>
      <c r="R77" s="15" t="s">
        <v>51</v>
      </c>
      <c r="S77" s="14" t="s">
        <v>51</v>
      </c>
      <c r="T77" s="15" t="s">
        <v>51</v>
      </c>
      <c r="U77" s="17" t="s">
        <v>51</v>
      </c>
      <c r="V77" s="14" t="s">
        <v>51</v>
      </c>
      <c r="W77" s="20" t="s">
        <v>859</v>
      </c>
      <c r="X77" s="28"/>
    </row>
    <row r="78" spans="1:25" ht="61.5" customHeight="1" x14ac:dyDescent="0.25">
      <c r="A78" s="6" t="s">
        <v>55</v>
      </c>
      <c r="B78" s="14">
        <v>77</v>
      </c>
      <c r="C78" s="15">
        <v>43536</v>
      </c>
      <c r="D78" s="14" t="s">
        <v>453</v>
      </c>
      <c r="E78" s="14" t="s">
        <v>454</v>
      </c>
      <c r="F78" s="14" t="s">
        <v>108</v>
      </c>
      <c r="G78" s="14">
        <v>30</v>
      </c>
      <c r="H78" s="14" t="s">
        <v>455</v>
      </c>
      <c r="I78" s="14" t="s">
        <v>456</v>
      </c>
      <c r="J78" s="14" t="s">
        <v>147</v>
      </c>
      <c r="K78" s="16">
        <v>76</v>
      </c>
      <c r="L78" s="17">
        <f t="shared" si="4"/>
        <v>6</v>
      </c>
      <c r="M78" s="15">
        <v>43542</v>
      </c>
      <c r="N78" s="18">
        <f t="shared" si="5"/>
        <v>3</v>
      </c>
      <c r="O78" s="15">
        <v>43545</v>
      </c>
      <c r="P78" s="14" t="s">
        <v>561</v>
      </c>
      <c r="Q78" s="14">
        <v>1196.3399999999999</v>
      </c>
      <c r="R78" s="15">
        <v>43570</v>
      </c>
      <c r="S78" s="14" t="s">
        <v>586</v>
      </c>
      <c r="T78" s="15" t="s">
        <v>51</v>
      </c>
      <c r="U78" s="17" t="s">
        <v>51</v>
      </c>
      <c r="V78" s="14" t="s">
        <v>586</v>
      </c>
      <c r="W78" s="20" t="s">
        <v>232</v>
      </c>
      <c r="X78" s="20" t="s">
        <v>587</v>
      </c>
      <c r="Y78" s="9"/>
    </row>
    <row r="79" spans="1:25" ht="56.25" x14ac:dyDescent="0.25">
      <c r="A79" s="6" t="s">
        <v>55</v>
      </c>
      <c r="B79" s="14">
        <v>78</v>
      </c>
      <c r="C79" s="15">
        <v>43536</v>
      </c>
      <c r="D79" s="14" t="s">
        <v>457</v>
      </c>
      <c r="E79" s="14" t="s">
        <v>458</v>
      </c>
      <c r="F79" s="14" t="s">
        <v>1</v>
      </c>
      <c r="G79" s="14">
        <v>5</v>
      </c>
      <c r="H79" s="14" t="s">
        <v>7</v>
      </c>
      <c r="I79" s="14" t="s">
        <v>418</v>
      </c>
      <c r="J79" s="14" t="s">
        <v>147</v>
      </c>
      <c r="K79" s="16">
        <v>77</v>
      </c>
      <c r="L79" s="17">
        <f t="shared" si="4"/>
        <v>8</v>
      </c>
      <c r="M79" s="15">
        <v>43544</v>
      </c>
      <c r="N79" s="18">
        <f t="shared" si="5"/>
        <v>13</v>
      </c>
      <c r="O79" s="15">
        <v>43557</v>
      </c>
      <c r="P79" s="14" t="s">
        <v>562</v>
      </c>
      <c r="Q79" s="19">
        <v>550</v>
      </c>
      <c r="R79" s="15">
        <v>43578</v>
      </c>
      <c r="S79" s="14" t="s">
        <v>777</v>
      </c>
      <c r="T79" s="15">
        <v>43584</v>
      </c>
      <c r="U79" s="17">
        <f t="shared" si="3"/>
        <v>27</v>
      </c>
      <c r="V79" s="14" t="s">
        <v>777</v>
      </c>
      <c r="W79" s="55" t="s">
        <v>232</v>
      </c>
      <c r="X79" s="28"/>
      <c r="Y79" s="9"/>
    </row>
    <row r="80" spans="1:25" ht="93.75" x14ac:dyDescent="0.25">
      <c r="A80" s="6" t="s">
        <v>55</v>
      </c>
      <c r="B80" s="14">
        <v>79</v>
      </c>
      <c r="C80" s="15">
        <v>43538</v>
      </c>
      <c r="D80" s="14" t="s">
        <v>419</v>
      </c>
      <c r="E80" s="14" t="s">
        <v>420</v>
      </c>
      <c r="F80" s="14" t="s">
        <v>5</v>
      </c>
      <c r="G80" s="14">
        <v>65</v>
      </c>
      <c r="H80" s="14" t="s">
        <v>89</v>
      </c>
      <c r="I80" s="14" t="s">
        <v>525</v>
      </c>
      <c r="J80" s="14" t="s">
        <v>147</v>
      </c>
      <c r="K80" s="16">
        <v>78</v>
      </c>
      <c r="L80" s="17">
        <f t="shared" si="4"/>
        <v>11</v>
      </c>
      <c r="M80" s="15">
        <v>43549</v>
      </c>
      <c r="N80" s="18">
        <f t="shared" si="5"/>
        <v>9</v>
      </c>
      <c r="O80" s="15">
        <v>43558</v>
      </c>
      <c r="P80" s="14" t="s">
        <v>563</v>
      </c>
      <c r="Q80" s="19">
        <v>4173.3</v>
      </c>
      <c r="R80" s="15">
        <v>43622</v>
      </c>
      <c r="S80" s="14" t="s">
        <v>861</v>
      </c>
      <c r="T80" s="15">
        <v>43626</v>
      </c>
      <c r="U80" s="17">
        <f t="shared" si="3"/>
        <v>68</v>
      </c>
      <c r="V80" s="14" t="s">
        <v>861</v>
      </c>
      <c r="W80" s="55" t="s">
        <v>232</v>
      </c>
      <c r="X80" s="28"/>
      <c r="Y80" s="9"/>
    </row>
    <row r="81" spans="1:25" ht="80.25" customHeight="1" x14ac:dyDescent="0.25">
      <c r="A81" s="6" t="s">
        <v>55</v>
      </c>
      <c r="B81" s="14">
        <v>80</v>
      </c>
      <c r="C81" s="15">
        <v>43538</v>
      </c>
      <c r="D81" s="14" t="s">
        <v>459</v>
      </c>
      <c r="E81" s="14" t="s">
        <v>460</v>
      </c>
      <c r="F81" s="14" t="s">
        <v>1</v>
      </c>
      <c r="G81" s="14">
        <v>15</v>
      </c>
      <c r="H81" s="14" t="s">
        <v>6</v>
      </c>
      <c r="I81" s="24" t="s">
        <v>461</v>
      </c>
      <c r="J81" s="14" t="s">
        <v>147</v>
      </c>
      <c r="K81" s="16">
        <v>79</v>
      </c>
      <c r="L81" s="17">
        <f t="shared" si="4"/>
        <v>4</v>
      </c>
      <c r="M81" s="15">
        <v>43542</v>
      </c>
      <c r="N81" s="18">
        <f t="shared" si="5"/>
        <v>3</v>
      </c>
      <c r="O81" s="15">
        <v>43545</v>
      </c>
      <c r="P81" s="14" t="s">
        <v>588</v>
      </c>
      <c r="Q81" s="19">
        <v>550</v>
      </c>
      <c r="R81" s="15">
        <v>43560</v>
      </c>
      <c r="S81" s="14" t="s">
        <v>589</v>
      </c>
      <c r="T81" s="15">
        <v>43565</v>
      </c>
      <c r="U81" s="17">
        <f t="shared" si="3"/>
        <v>20</v>
      </c>
      <c r="V81" s="14" t="s">
        <v>589</v>
      </c>
      <c r="W81" s="20" t="s">
        <v>232</v>
      </c>
      <c r="X81" s="28"/>
      <c r="Y81" s="9"/>
    </row>
    <row r="82" spans="1:25" ht="56.25" x14ac:dyDescent="0.25">
      <c r="A82" s="6" t="s">
        <v>55</v>
      </c>
      <c r="B82" s="14">
        <v>81</v>
      </c>
      <c r="C82" s="15">
        <v>43539</v>
      </c>
      <c r="D82" s="14" t="s">
        <v>462</v>
      </c>
      <c r="E82" s="14" t="s">
        <v>131</v>
      </c>
      <c r="F82" s="14" t="s">
        <v>220</v>
      </c>
      <c r="G82" s="14">
        <v>5</v>
      </c>
      <c r="H82" s="14" t="s">
        <v>7</v>
      </c>
      <c r="I82" s="14" t="s">
        <v>564</v>
      </c>
      <c r="J82" s="14" t="s">
        <v>148</v>
      </c>
      <c r="K82" s="16">
        <v>80</v>
      </c>
      <c r="L82" s="17">
        <f t="shared" si="4"/>
        <v>10</v>
      </c>
      <c r="M82" s="15">
        <v>43549</v>
      </c>
      <c r="N82" s="18">
        <f t="shared" si="5"/>
        <v>8</v>
      </c>
      <c r="O82" s="15">
        <v>43557</v>
      </c>
      <c r="P82" s="14" t="s">
        <v>565</v>
      </c>
      <c r="Q82" s="19">
        <v>550</v>
      </c>
      <c r="R82" s="15"/>
      <c r="S82" s="14"/>
      <c r="T82" s="15"/>
      <c r="U82" s="17">
        <f t="shared" si="3"/>
        <v>-43557</v>
      </c>
      <c r="V82" s="14"/>
      <c r="W82" s="20"/>
      <c r="X82" s="14" t="s">
        <v>335</v>
      </c>
    </row>
    <row r="83" spans="1:25" ht="56.25" x14ac:dyDescent="0.25">
      <c r="A83" s="6" t="s">
        <v>55</v>
      </c>
      <c r="B83" s="14">
        <v>82</v>
      </c>
      <c r="C83" s="15">
        <v>43539</v>
      </c>
      <c r="D83" s="15" t="s">
        <v>463</v>
      </c>
      <c r="E83" s="14" t="s">
        <v>464</v>
      </c>
      <c r="F83" s="14" t="s">
        <v>2</v>
      </c>
      <c r="G83" s="14">
        <v>15</v>
      </c>
      <c r="H83" s="14" t="s">
        <v>465</v>
      </c>
      <c r="I83" s="14" t="s">
        <v>466</v>
      </c>
      <c r="J83" s="14" t="s">
        <v>147</v>
      </c>
      <c r="K83" s="16">
        <v>81</v>
      </c>
      <c r="L83" s="17">
        <f t="shared" si="4"/>
        <v>5</v>
      </c>
      <c r="M83" s="15">
        <v>43544</v>
      </c>
      <c r="N83" s="18">
        <f t="shared" si="5"/>
        <v>6</v>
      </c>
      <c r="O83" s="15">
        <v>43550</v>
      </c>
      <c r="P83" s="14" t="s">
        <v>590</v>
      </c>
      <c r="Q83" s="21">
        <v>556.44000000000005</v>
      </c>
      <c r="R83" s="14"/>
      <c r="S83" s="14"/>
      <c r="T83" s="14"/>
      <c r="U83" s="17">
        <f t="shared" si="3"/>
        <v>-43550</v>
      </c>
      <c r="V83" s="14"/>
      <c r="W83" s="20"/>
      <c r="X83" s="28"/>
    </row>
    <row r="84" spans="1:25" ht="93.75" x14ac:dyDescent="0.25">
      <c r="A84" s="6" t="s">
        <v>55</v>
      </c>
      <c r="B84" s="14">
        <v>83</v>
      </c>
      <c r="C84" s="15">
        <v>43539</v>
      </c>
      <c r="D84" s="15" t="s">
        <v>467</v>
      </c>
      <c r="E84" s="14" t="s">
        <v>468</v>
      </c>
      <c r="F84" s="14" t="s">
        <v>5</v>
      </c>
      <c r="G84" s="14">
        <v>15</v>
      </c>
      <c r="H84" s="14" t="s">
        <v>6</v>
      </c>
      <c r="I84" s="14" t="s">
        <v>51</v>
      </c>
      <c r="J84" s="14" t="s">
        <v>51</v>
      </c>
      <c r="K84" s="16" t="s">
        <v>51</v>
      </c>
      <c r="L84" s="17" t="s">
        <v>51</v>
      </c>
      <c r="M84" s="15" t="s">
        <v>51</v>
      </c>
      <c r="N84" s="18" t="s">
        <v>51</v>
      </c>
      <c r="O84" s="15" t="s">
        <v>51</v>
      </c>
      <c r="P84" s="14" t="s">
        <v>51</v>
      </c>
      <c r="Q84" s="21" t="s">
        <v>51</v>
      </c>
      <c r="R84" s="14" t="s">
        <v>51</v>
      </c>
      <c r="S84" s="14" t="s">
        <v>51</v>
      </c>
      <c r="T84" s="14" t="s">
        <v>51</v>
      </c>
      <c r="U84" s="17" t="s">
        <v>51</v>
      </c>
      <c r="V84" s="14" t="s">
        <v>51</v>
      </c>
      <c r="W84" s="20" t="s">
        <v>559</v>
      </c>
      <c r="X84" s="28"/>
    </row>
    <row r="85" spans="1:25" ht="93.75" x14ac:dyDescent="0.25">
      <c r="A85" s="6" t="s">
        <v>55</v>
      </c>
      <c r="B85" s="14">
        <v>83</v>
      </c>
      <c r="C85" s="15">
        <v>43539</v>
      </c>
      <c r="D85" s="15" t="s">
        <v>467</v>
      </c>
      <c r="E85" s="14" t="s">
        <v>469</v>
      </c>
      <c r="F85" s="14" t="s">
        <v>5</v>
      </c>
      <c r="G85" s="14">
        <v>15</v>
      </c>
      <c r="H85" s="14" t="s">
        <v>6</v>
      </c>
      <c r="I85" s="14" t="s">
        <v>51</v>
      </c>
      <c r="J85" s="14" t="s">
        <v>51</v>
      </c>
      <c r="K85" s="16" t="s">
        <v>51</v>
      </c>
      <c r="L85" s="17" t="s">
        <v>51</v>
      </c>
      <c r="M85" s="15" t="s">
        <v>51</v>
      </c>
      <c r="N85" s="18" t="s">
        <v>51</v>
      </c>
      <c r="O85" s="15" t="s">
        <v>51</v>
      </c>
      <c r="P85" s="14" t="s">
        <v>51</v>
      </c>
      <c r="Q85" s="21" t="s">
        <v>51</v>
      </c>
      <c r="R85" s="15" t="s">
        <v>51</v>
      </c>
      <c r="S85" s="14" t="s">
        <v>51</v>
      </c>
      <c r="T85" s="15" t="s">
        <v>51</v>
      </c>
      <c r="U85" s="17" t="s">
        <v>51</v>
      </c>
      <c r="V85" s="14" t="s">
        <v>51</v>
      </c>
      <c r="W85" s="20" t="s">
        <v>559</v>
      </c>
      <c r="X85" s="28"/>
    </row>
    <row r="86" spans="1:25" ht="100.5" customHeight="1" x14ac:dyDescent="0.25">
      <c r="A86" s="6" t="s">
        <v>55</v>
      </c>
      <c r="B86" s="14">
        <v>85</v>
      </c>
      <c r="C86" s="15">
        <v>43542</v>
      </c>
      <c r="D86" s="15" t="s">
        <v>470</v>
      </c>
      <c r="E86" s="30" t="s">
        <v>471</v>
      </c>
      <c r="F86" s="14" t="s">
        <v>1</v>
      </c>
      <c r="G86" s="14">
        <v>15</v>
      </c>
      <c r="H86" s="14" t="s">
        <v>6</v>
      </c>
      <c r="I86" s="24" t="s">
        <v>472</v>
      </c>
      <c r="J86" s="14" t="s">
        <v>147</v>
      </c>
      <c r="K86" s="16">
        <v>84</v>
      </c>
      <c r="L86" s="17">
        <f t="shared" si="4"/>
        <v>-363</v>
      </c>
      <c r="M86" s="15">
        <v>43179</v>
      </c>
      <c r="N86" s="18">
        <f t="shared" si="5"/>
        <v>378</v>
      </c>
      <c r="O86" s="15">
        <v>43557</v>
      </c>
      <c r="P86" s="14" t="s">
        <v>560</v>
      </c>
      <c r="Q86" s="21">
        <v>550</v>
      </c>
      <c r="R86" s="15" t="s">
        <v>51</v>
      </c>
      <c r="S86" s="14" t="s">
        <v>51</v>
      </c>
      <c r="T86" s="15" t="s">
        <v>51</v>
      </c>
      <c r="U86" s="17" t="s">
        <v>51</v>
      </c>
      <c r="V86" s="14" t="s">
        <v>51</v>
      </c>
      <c r="W86" s="20" t="s">
        <v>1067</v>
      </c>
      <c r="X86" s="29"/>
    </row>
    <row r="87" spans="1:25" ht="112.5" x14ac:dyDescent="0.25">
      <c r="A87" s="6" t="s">
        <v>55</v>
      </c>
      <c r="B87" s="14">
        <v>86</v>
      </c>
      <c r="C87" s="15">
        <v>43543</v>
      </c>
      <c r="D87" s="14" t="s">
        <v>591</v>
      </c>
      <c r="E87" s="14" t="s">
        <v>473</v>
      </c>
      <c r="F87" s="14" t="s">
        <v>24</v>
      </c>
      <c r="G87" s="14">
        <v>5</v>
      </c>
      <c r="H87" s="14" t="s">
        <v>7</v>
      </c>
      <c r="I87" s="14" t="s">
        <v>51</v>
      </c>
      <c r="J87" s="14" t="s">
        <v>51</v>
      </c>
      <c r="K87" s="16" t="s">
        <v>51</v>
      </c>
      <c r="L87" s="17" t="s">
        <v>51</v>
      </c>
      <c r="M87" s="15" t="s">
        <v>51</v>
      </c>
      <c r="N87" s="18" t="s">
        <v>51</v>
      </c>
      <c r="O87" s="15" t="s">
        <v>51</v>
      </c>
      <c r="P87" s="14" t="s">
        <v>51</v>
      </c>
      <c r="Q87" s="19" t="s">
        <v>51</v>
      </c>
      <c r="R87" s="15" t="s">
        <v>51</v>
      </c>
      <c r="S87" s="14" t="s">
        <v>51</v>
      </c>
      <c r="T87" s="15" t="s">
        <v>51</v>
      </c>
      <c r="U87" s="17" t="s">
        <v>51</v>
      </c>
      <c r="V87" s="14" t="s">
        <v>51</v>
      </c>
      <c r="W87" s="20" t="s">
        <v>474</v>
      </c>
      <c r="X87" s="28"/>
    </row>
    <row r="88" spans="1:25" ht="99.75" customHeight="1" x14ac:dyDescent="0.25">
      <c r="A88" s="6" t="s">
        <v>55</v>
      </c>
      <c r="B88" s="14">
        <v>87</v>
      </c>
      <c r="C88" s="15">
        <v>43543</v>
      </c>
      <c r="D88" s="15" t="s">
        <v>178</v>
      </c>
      <c r="E88" s="14" t="s">
        <v>179</v>
      </c>
      <c r="F88" s="14" t="s">
        <v>5</v>
      </c>
      <c r="G88" s="14">
        <v>80</v>
      </c>
      <c r="H88" s="14" t="s">
        <v>475</v>
      </c>
      <c r="I88" s="14" t="s">
        <v>51</v>
      </c>
      <c r="J88" s="14" t="s">
        <v>51</v>
      </c>
      <c r="K88" s="16">
        <v>86</v>
      </c>
      <c r="L88" s="17" t="s">
        <v>51</v>
      </c>
      <c r="M88" s="15" t="s">
        <v>51</v>
      </c>
      <c r="N88" s="18" t="s">
        <v>51</v>
      </c>
      <c r="O88" s="15" t="s">
        <v>51</v>
      </c>
      <c r="P88" s="14" t="s">
        <v>51</v>
      </c>
      <c r="Q88" s="21" t="s">
        <v>51</v>
      </c>
      <c r="R88" s="15" t="s">
        <v>51</v>
      </c>
      <c r="S88" s="14" t="s">
        <v>51</v>
      </c>
      <c r="T88" s="15" t="s">
        <v>51</v>
      </c>
      <c r="U88" s="17" t="e">
        <f t="shared" si="3"/>
        <v>#VALUE!</v>
      </c>
      <c r="V88" s="14" t="s">
        <v>51</v>
      </c>
      <c r="W88" s="20" t="s">
        <v>476</v>
      </c>
      <c r="X88" s="29"/>
    </row>
    <row r="89" spans="1:25" ht="63" customHeight="1" x14ac:dyDescent="0.25">
      <c r="A89" s="6" t="s">
        <v>55</v>
      </c>
      <c r="B89" s="14">
        <v>88</v>
      </c>
      <c r="C89" s="15">
        <v>43543</v>
      </c>
      <c r="D89" s="14" t="s">
        <v>143</v>
      </c>
      <c r="E89" s="14" t="s">
        <v>477</v>
      </c>
      <c r="F89" s="14" t="s">
        <v>108</v>
      </c>
      <c r="G89" s="14">
        <v>25</v>
      </c>
      <c r="H89" s="14" t="s">
        <v>478</v>
      </c>
      <c r="I89" s="14" t="s">
        <v>479</v>
      </c>
      <c r="J89" s="14" t="s">
        <v>147</v>
      </c>
      <c r="K89" s="16">
        <v>87</v>
      </c>
      <c r="L89" s="17">
        <f t="shared" si="4"/>
        <v>3</v>
      </c>
      <c r="M89" s="15">
        <v>43546</v>
      </c>
      <c r="N89" s="18">
        <f t="shared" si="5"/>
        <v>5</v>
      </c>
      <c r="O89" s="15">
        <v>43551</v>
      </c>
      <c r="P89" s="14" t="s">
        <v>592</v>
      </c>
      <c r="Q89" s="21">
        <v>834.66</v>
      </c>
      <c r="R89" s="15">
        <v>43574</v>
      </c>
      <c r="S89" s="14" t="s">
        <v>593</v>
      </c>
      <c r="T89" s="15" t="s">
        <v>51</v>
      </c>
      <c r="U89" s="17" t="s">
        <v>51</v>
      </c>
      <c r="V89" s="14" t="s">
        <v>593</v>
      </c>
      <c r="W89" s="20" t="s">
        <v>232</v>
      </c>
      <c r="X89" s="20" t="s">
        <v>587</v>
      </c>
      <c r="Y89" s="9"/>
    </row>
    <row r="90" spans="1:25" ht="75" x14ac:dyDescent="0.25">
      <c r="A90" s="6" t="s">
        <v>55</v>
      </c>
      <c r="B90" s="14">
        <v>89</v>
      </c>
      <c r="C90" s="15">
        <v>43543</v>
      </c>
      <c r="D90" s="14" t="s">
        <v>480</v>
      </c>
      <c r="E90" s="14" t="s">
        <v>481</v>
      </c>
      <c r="F90" s="14" t="s">
        <v>1</v>
      </c>
      <c r="G90" s="14">
        <v>15</v>
      </c>
      <c r="H90" s="14" t="s">
        <v>6</v>
      </c>
      <c r="I90" s="14" t="s">
        <v>482</v>
      </c>
      <c r="J90" s="14" t="s">
        <v>147</v>
      </c>
      <c r="K90" s="16">
        <v>88</v>
      </c>
      <c r="L90" s="17">
        <f t="shared" si="4"/>
        <v>3</v>
      </c>
      <c r="M90" s="15">
        <v>43546</v>
      </c>
      <c r="N90" s="18">
        <f t="shared" si="5"/>
        <v>11</v>
      </c>
      <c r="O90" s="15">
        <v>43557</v>
      </c>
      <c r="P90" s="14" t="s">
        <v>568</v>
      </c>
      <c r="Q90" s="19">
        <v>550</v>
      </c>
      <c r="R90" s="15">
        <v>43572</v>
      </c>
      <c r="S90" s="14" t="s">
        <v>594</v>
      </c>
      <c r="T90" s="15">
        <v>43577</v>
      </c>
      <c r="U90" s="17">
        <f t="shared" si="3"/>
        <v>20</v>
      </c>
      <c r="V90" s="14" t="s">
        <v>594</v>
      </c>
      <c r="W90" s="20" t="s">
        <v>232</v>
      </c>
      <c r="X90" s="28"/>
      <c r="Y90" s="9"/>
    </row>
    <row r="91" spans="1:25" ht="75.75" customHeight="1" x14ac:dyDescent="0.25">
      <c r="A91" s="6" t="s">
        <v>55</v>
      </c>
      <c r="B91" s="14">
        <v>90</v>
      </c>
      <c r="C91" s="15">
        <v>43544</v>
      </c>
      <c r="D91" s="15" t="s">
        <v>527</v>
      </c>
      <c r="E91" s="14" t="s">
        <v>483</v>
      </c>
      <c r="F91" s="14" t="s">
        <v>1</v>
      </c>
      <c r="G91" s="14">
        <v>15</v>
      </c>
      <c r="H91" s="14" t="s">
        <v>6</v>
      </c>
      <c r="I91" s="14" t="s">
        <v>596</v>
      </c>
      <c r="J91" s="14" t="s">
        <v>147</v>
      </c>
      <c r="K91" s="16">
        <v>89</v>
      </c>
      <c r="L91" s="17">
        <f t="shared" si="4"/>
        <v>12</v>
      </c>
      <c r="M91" s="15">
        <v>43556</v>
      </c>
      <c r="N91" s="18">
        <f t="shared" si="5"/>
        <v>8</v>
      </c>
      <c r="O91" s="15">
        <v>43564</v>
      </c>
      <c r="P91" s="14" t="s">
        <v>597</v>
      </c>
      <c r="Q91" s="19">
        <v>550</v>
      </c>
      <c r="R91" s="14"/>
      <c r="S91" s="14"/>
      <c r="T91" s="14"/>
      <c r="U91" s="17">
        <f t="shared" si="3"/>
        <v>-43564</v>
      </c>
      <c r="V91" s="14"/>
      <c r="W91" s="20"/>
      <c r="X91" s="14" t="s">
        <v>335</v>
      </c>
    </row>
    <row r="92" spans="1:25" ht="80.25" customHeight="1" x14ac:dyDescent="0.25">
      <c r="A92" s="6" t="s">
        <v>55</v>
      </c>
      <c r="B92" s="14">
        <v>91</v>
      </c>
      <c r="C92" s="15">
        <v>43545</v>
      </c>
      <c r="D92" s="14" t="s">
        <v>93</v>
      </c>
      <c r="E92" s="14" t="s">
        <v>484</v>
      </c>
      <c r="F92" s="14" t="s">
        <v>24</v>
      </c>
      <c r="G92" s="14">
        <v>15</v>
      </c>
      <c r="H92" s="14" t="s">
        <v>106</v>
      </c>
      <c r="I92" s="14" t="s">
        <v>598</v>
      </c>
      <c r="J92" s="14" t="s">
        <v>147</v>
      </c>
      <c r="K92" s="16">
        <v>90</v>
      </c>
      <c r="L92" s="17">
        <f t="shared" si="4"/>
        <v>11</v>
      </c>
      <c r="M92" s="15">
        <v>43556</v>
      </c>
      <c r="N92" s="18">
        <f t="shared" si="5"/>
        <v>10</v>
      </c>
      <c r="O92" s="15">
        <v>43566</v>
      </c>
      <c r="P92" s="14" t="s">
        <v>599</v>
      </c>
      <c r="Q92" s="19">
        <v>834.66</v>
      </c>
      <c r="R92" s="14"/>
      <c r="S92" s="14"/>
      <c r="T92" s="14"/>
      <c r="U92" s="17">
        <f t="shared" si="3"/>
        <v>-43566</v>
      </c>
      <c r="V92" s="14"/>
      <c r="W92" s="20"/>
      <c r="X92" s="14" t="s">
        <v>335</v>
      </c>
    </row>
    <row r="93" spans="1:25" ht="100.5" customHeight="1" x14ac:dyDescent="0.25">
      <c r="A93" s="6" t="s">
        <v>55</v>
      </c>
      <c r="B93" s="14">
        <v>92</v>
      </c>
      <c r="C93" s="15">
        <v>43545</v>
      </c>
      <c r="D93" s="14" t="s">
        <v>485</v>
      </c>
      <c r="E93" s="14" t="s">
        <v>54</v>
      </c>
      <c r="F93" s="14" t="s">
        <v>5</v>
      </c>
      <c r="G93" s="14">
        <v>15</v>
      </c>
      <c r="H93" s="14" t="s">
        <v>6</v>
      </c>
      <c r="I93" s="14" t="s">
        <v>600</v>
      </c>
      <c r="J93" s="14" t="s">
        <v>147</v>
      </c>
      <c r="K93" s="16">
        <v>91</v>
      </c>
      <c r="L93" s="17">
        <f t="shared" si="4"/>
        <v>8</v>
      </c>
      <c r="M93" s="15">
        <v>43553</v>
      </c>
      <c r="N93" s="18">
        <f t="shared" si="5"/>
        <v>27</v>
      </c>
      <c r="O93" s="15">
        <v>43580</v>
      </c>
      <c r="P93" s="14" t="s">
        <v>862</v>
      </c>
      <c r="Q93" s="23">
        <v>550</v>
      </c>
      <c r="R93" s="15"/>
      <c r="S93" s="14"/>
      <c r="T93" s="15"/>
      <c r="U93" s="17">
        <f t="shared" si="3"/>
        <v>-43580</v>
      </c>
      <c r="V93" s="14"/>
      <c r="W93" s="20"/>
      <c r="X93" s="28"/>
    </row>
    <row r="94" spans="1:25" ht="96" customHeight="1" x14ac:dyDescent="0.25">
      <c r="A94" s="6" t="s">
        <v>55</v>
      </c>
      <c r="B94" s="14">
        <v>93</v>
      </c>
      <c r="C94" s="15">
        <v>43546</v>
      </c>
      <c r="D94" s="15" t="s">
        <v>486</v>
      </c>
      <c r="E94" s="14" t="s">
        <v>487</v>
      </c>
      <c r="F94" s="14" t="s">
        <v>452</v>
      </c>
      <c r="G94" s="14">
        <v>15</v>
      </c>
      <c r="H94" s="14" t="s">
        <v>6</v>
      </c>
      <c r="I94" s="14" t="s">
        <v>601</v>
      </c>
      <c r="J94" s="14" t="s">
        <v>147</v>
      </c>
      <c r="K94" s="16">
        <v>92</v>
      </c>
      <c r="L94" s="17">
        <f t="shared" si="4"/>
        <v>12</v>
      </c>
      <c r="M94" s="15">
        <v>43558</v>
      </c>
      <c r="N94" s="18">
        <f t="shared" si="5"/>
        <v>9</v>
      </c>
      <c r="O94" s="15">
        <v>43567</v>
      </c>
      <c r="P94" s="14" t="s">
        <v>602</v>
      </c>
      <c r="Q94" s="19">
        <v>550</v>
      </c>
      <c r="R94" s="15">
        <v>43661</v>
      </c>
      <c r="S94" s="14" t="s">
        <v>1203</v>
      </c>
      <c r="T94" s="15"/>
      <c r="U94" s="17">
        <f t="shared" si="3"/>
        <v>-43567</v>
      </c>
      <c r="V94" s="14" t="s">
        <v>1203</v>
      </c>
      <c r="W94" s="20" t="s">
        <v>232</v>
      </c>
      <c r="X94" s="14" t="s">
        <v>335</v>
      </c>
    </row>
    <row r="95" spans="1:25" ht="103.5" customHeight="1" x14ac:dyDescent="0.25">
      <c r="A95" s="6" t="s">
        <v>55</v>
      </c>
      <c r="B95" s="14">
        <v>94</v>
      </c>
      <c r="C95" s="15">
        <v>43546</v>
      </c>
      <c r="D95" s="15" t="s">
        <v>488</v>
      </c>
      <c r="E95" s="14" t="s">
        <v>489</v>
      </c>
      <c r="F95" s="14" t="s">
        <v>490</v>
      </c>
      <c r="G95" s="14">
        <v>3</v>
      </c>
      <c r="H95" s="14" t="s">
        <v>491</v>
      </c>
      <c r="I95" s="14" t="s">
        <v>603</v>
      </c>
      <c r="J95" s="14" t="s">
        <v>147</v>
      </c>
      <c r="K95" s="16">
        <v>93</v>
      </c>
      <c r="L95" s="17">
        <f t="shared" si="4"/>
        <v>7</v>
      </c>
      <c r="M95" s="15">
        <v>43553</v>
      </c>
      <c r="N95" s="18">
        <f t="shared" si="5"/>
        <v>0</v>
      </c>
      <c r="O95" s="15">
        <v>43553</v>
      </c>
      <c r="P95" s="14" t="s">
        <v>604</v>
      </c>
      <c r="Q95" s="23">
        <v>1000</v>
      </c>
      <c r="R95" s="14" t="s">
        <v>51</v>
      </c>
      <c r="S95" s="14" t="s">
        <v>51</v>
      </c>
      <c r="T95" s="14" t="s">
        <v>51</v>
      </c>
      <c r="U95" s="17" t="s">
        <v>51</v>
      </c>
      <c r="V95" s="14" t="s">
        <v>605</v>
      </c>
      <c r="W95" s="20" t="s">
        <v>232</v>
      </c>
      <c r="X95" s="28"/>
    </row>
    <row r="96" spans="1:25" ht="75" x14ac:dyDescent="0.25">
      <c r="A96" s="6" t="s">
        <v>55</v>
      </c>
      <c r="B96" s="14">
        <v>95</v>
      </c>
      <c r="C96" s="15">
        <v>43549</v>
      </c>
      <c r="D96" s="14" t="s">
        <v>112</v>
      </c>
      <c r="E96" s="14" t="s">
        <v>492</v>
      </c>
      <c r="F96" s="14" t="s">
        <v>452</v>
      </c>
      <c r="G96" s="14">
        <v>50</v>
      </c>
      <c r="H96" s="14" t="s">
        <v>11</v>
      </c>
      <c r="I96" s="14" t="s">
        <v>606</v>
      </c>
      <c r="J96" s="14" t="s">
        <v>147</v>
      </c>
      <c r="K96" s="16">
        <v>94</v>
      </c>
      <c r="L96" s="17">
        <f t="shared" si="4"/>
        <v>7</v>
      </c>
      <c r="M96" s="15">
        <v>43556</v>
      </c>
      <c r="N96" s="18">
        <f t="shared" si="5"/>
        <v>10</v>
      </c>
      <c r="O96" s="15">
        <v>43566</v>
      </c>
      <c r="P96" s="14" t="s">
        <v>607</v>
      </c>
      <c r="Q96" s="19">
        <v>2782.2</v>
      </c>
      <c r="R96" s="15">
        <v>43724</v>
      </c>
      <c r="S96" s="14" t="s">
        <v>1477</v>
      </c>
      <c r="T96" s="15">
        <v>43732</v>
      </c>
      <c r="U96" s="17">
        <f t="shared" si="3"/>
        <v>166</v>
      </c>
      <c r="V96" s="14" t="s">
        <v>1477</v>
      </c>
      <c r="W96" s="20" t="s">
        <v>232</v>
      </c>
      <c r="X96" s="14" t="s">
        <v>335</v>
      </c>
    </row>
    <row r="97" spans="1:25" ht="112.5" x14ac:dyDescent="0.25">
      <c r="A97" s="6" t="s">
        <v>55</v>
      </c>
      <c r="B97" s="14">
        <v>96</v>
      </c>
      <c r="C97" s="15">
        <v>43549</v>
      </c>
      <c r="D97" s="14" t="s">
        <v>521</v>
      </c>
      <c r="E97" s="14" t="s">
        <v>522</v>
      </c>
      <c r="F97" s="14" t="s">
        <v>108</v>
      </c>
      <c r="G97" s="14">
        <v>60</v>
      </c>
      <c r="H97" s="14" t="s">
        <v>523</v>
      </c>
      <c r="I97" s="14" t="s">
        <v>624</v>
      </c>
      <c r="J97" s="14" t="s">
        <v>148</v>
      </c>
      <c r="K97" s="16" t="s">
        <v>524</v>
      </c>
      <c r="L97" s="17">
        <f t="shared" si="4"/>
        <v>8</v>
      </c>
      <c r="M97" s="15">
        <v>43557</v>
      </c>
      <c r="N97" s="18">
        <f t="shared" si="5"/>
        <v>0</v>
      </c>
      <c r="O97" s="15">
        <v>43557</v>
      </c>
      <c r="P97" s="15" t="s">
        <v>608</v>
      </c>
      <c r="Q97" s="23">
        <v>1000</v>
      </c>
      <c r="R97" s="15" t="s">
        <v>51</v>
      </c>
      <c r="S97" s="14" t="s">
        <v>51</v>
      </c>
      <c r="T97" s="15" t="s">
        <v>51</v>
      </c>
      <c r="U97" s="17" t="s">
        <v>51</v>
      </c>
      <c r="V97" s="14" t="s">
        <v>864</v>
      </c>
      <c r="W97" s="20" t="s">
        <v>232</v>
      </c>
      <c r="X97" s="28"/>
    </row>
    <row r="98" spans="1:25" ht="37.5" x14ac:dyDescent="0.25">
      <c r="A98" s="6" t="s">
        <v>55</v>
      </c>
      <c r="B98" s="14">
        <v>97</v>
      </c>
      <c r="C98" s="15">
        <v>43550</v>
      </c>
      <c r="D98" s="14" t="s">
        <v>493</v>
      </c>
      <c r="E98" s="14" t="s">
        <v>126</v>
      </c>
      <c r="F98" s="14" t="s">
        <v>5</v>
      </c>
      <c r="G98" s="14">
        <v>40</v>
      </c>
      <c r="H98" s="14" t="s">
        <v>206</v>
      </c>
      <c r="I98" s="14" t="s">
        <v>609</v>
      </c>
      <c r="J98" s="14" t="s">
        <v>147</v>
      </c>
      <c r="K98" s="16">
        <v>95</v>
      </c>
      <c r="L98" s="17">
        <f t="shared" si="4"/>
        <v>10</v>
      </c>
      <c r="M98" s="15">
        <v>43560</v>
      </c>
      <c r="N98" s="18">
        <f t="shared" si="5"/>
        <v>11</v>
      </c>
      <c r="O98" s="15">
        <v>43571</v>
      </c>
      <c r="P98" s="14" t="s">
        <v>610</v>
      </c>
      <c r="Q98" s="19">
        <v>1391.1</v>
      </c>
      <c r="R98" s="15"/>
      <c r="S98" s="14"/>
      <c r="T98" s="15"/>
      <c r="U98" s="17">
        <f t="shared" si="3"/>
        <v>-43571</v>
      </c>
      <c r="V98" s="14"/>
      <c r="W98" s="20"/>
      <c r="X98" s="28"/>
    </row>
    <row r="99" spans="1:25" ht="37.5" x14ac:dyDescent="0.25">
      <c r="A99" s="6" t="s">
        <v>55</v>
      </c>
      <c r="B99" s="14">
        <v>98</v>
      </c>
      <c r="C99" s="15">
        <v>43550</v>
      </c>
      <c r="D99" s="14" t="s">
        <v>494</v>
      </c>
      <c r="E99" s="14" t="s">
        <v>126</v>
      </c>
      <c r="F99" s="14" t="s">
        <v>5</v>
      </c>
      <c r="G99" s="14">
        <v>40</v>
      </c>
      <c r="H99" s="14" t="s">
        <v>206</v>
      </c>
      <c r="I99" s="14" t="s">
        <v>609</v>
      </c>
      <c r="J99" s="14" t="s">
        <v>147</v>
      </c>
      <c r="K99" s="16">
        <v>96</v>
      </c>
      <c r="L99" s="17">
        <f t="shared" si="4"/>
        <v>10</v>
      </c>
      <c r="M99" s="15">
        <v>43560</v>
      </c>
      <c r="N99" s="18">
        <f t="shared" si="5"/>
        <v>11</v>
      </c>
      <c r="O99" s="15">
        <v>43571</v>
      </c>
      <c r="P99" s="14" t="s">
        <v>611</v>
      </c>
      <c r="Q99" s="19">
        <v>1391.1</v>
      </c>
      <c r="R99" s="15"/>
      <c r="S99" s="14"/>
      <c r="T99" s="31"/>
      <c r="U99" s="17">
        <f t="shared" si="3"/>
        <v>-43571</v>
      </c>
      <c r="V99" s="14"/>
      <c r="W99" s="20"/>
      <c r="X99" s="28"/>
    </row>
    <row r="100" spans="1:25" ht="100.5" customHeight="1" x14ac:dyDescent="0.25">
      <c r="A100" s="6" t="s">
        <v>55</v>
      </c>
      <c r="B100" s="14">
        <v>99</v>
      </c>
      <c r="C100" s="15">
        <v>43550</v>
      </c>
      <c r="D100" s="14" t="s">
        <v>495</v>
      </c>
      <c r="E100" s="14" t="s">
        <v>496</v>
      </c>
      <c r="F100" s="14" t="s">
        <v>88</v>
      </c>
      <c r="G100" s="14">
        <v>15</v>
      </c>
      <c r="H100" s="14" t="s">
        <v>6</v>
      </c>
      <c r="I100" s="14" t="s">
        <v>612</v>
      </c>
      <c r="J100" s="14" t="s">
        <v>147</v>
      </c>
      <c r="K100" s="16">
        <v>97</v>
      </c>
      <c r="L100" s="17">
        <f t="shared" si="4"/>
        <v>10</v>
      </c>
      <c r="M100" s="15">
        <v>43560</v>
      </c>
      <c r="N100" s="18">
        <f t="shared" si="5"/>
        <v>11</v>
      </c>
      <c r="O100" s="15">
        <v>43571</v>
      </c>
      <c r="P100" s="14" t="s">
        <v>613</v>
      </c>
      <c r="Q100" s="19">
        <v>550</v>
      </c>
      <c r="R100" s="15"/>
      <c r="S100" s="14"/>
      <c r="T100" s="15"/>
      <c r="U100" s="17">
        <f t="shared" si="3"/>
        <v>-43571</v>
      </c>
      <c r="V100" s="14"/>
      <c r="W100" s="20"/>
      <c r="X100" s="14" t="s">
        <v>335</v>
      </c>
    </row>
    <row r="101" spans="1:25" ht="56.25" customHeight="1" x14ac:dyDescent="0.25">
      <c r="A101" s="6" t="s">
        <v>55</v>
      </c>
      <c r="B101" s="14">
        <v>100</v>
      </c>
      <c r="C101" s="15">
        <v>43551</v>
      </c>
      <c r="D101" s="15" t="s">
        <v>497</v>
      </c>
      <c r="E101" s="14" t="s">
        <v>498</v>
      </c>
      <c r="F101" s="14" t="s">
        <v>1</v>
      </c>
      <c r="G101" s="14">
        <v>15</v>
      </c>
      <c r="H101" s="14" t="s">
        <v>6</v>
      </c>
      <c r="I101" s="14" t="s">
        <v>614</v>
      </c>
      <c r="J101" s="14" t="s">
        <v>147</v>
      </c>
      <c r="K101" s="16">
        <v>98</v>
      </c>
      <c r="L101" s="17">
        <f t="shared" si="4"/>
        <v>9</v>
      </c>
      <c r="M101" s="15">
        <v>43560</v>
      </c>
      <c r="N101" s="18">
        <f t="shared" si="5"/>
        <v>6</v>
      </c>
      <c r="O101" s="15">
        <v>43566</v>
      </c>
      <c r="P101" s="14" t="s">
        <v>615</v>
      </c>
      <c r="Q101" s="19">
        <v>550</v>
      </c>
      <c r="R101" s="15">
        <v>43578</v>
      </c>
      <c r="S101" s="14" t="s">
        <v>863</v>
      </c>
      <c r="T101" s="15">
        <v>43584</v>
      </c>
      <c r="U101" s="17">
        <f t="shared" si="3"/>
        <v>18</v>
      </c>
      <c r="V101" s="14" t="s">
        <v>863</v>
      </c>
      <c r="W101" s="55" t="s">
        <v>232</v>
      </c>
      <c r="X101" s="28"/>
      <c r="Y101" s="9"/>
    </row>
    <row r="102" spans="1:25" ht="93.75" customHeight="1" x14ac:dyDescent="0.25">
      <c r="A102" s="6" t="s">
        <v>55</v>
      </c>
      <c r="B102" s="14">
        <v>101</v>
      </c>
      <c r="C102" s="15">
        <v>43551</v>
      </c>
      <c r="D102" s="14" t="s">
        <v>499</v>
      </c>
      <c r="E102" s="14" t="s">
        <v>500</v>
      </c>
      <c r="F102" s="14" t="s">
        <v>108</v>
      </c>
      <c r="G102" s="14">
        <v>10</v>
      </c>
      <c r="H102" s="14" t="s">
        <v>501</v>
      </c>
      <c r="I102" s="14" t="s">
        <v>616</v>
      </c>
      <c r="J102" s="14" t="s">
        <v>147</v>
      </c>
      <c r="K102" s="16">
        <v>99</v>
      </c>
      <c r="L102" s="17">
        <f t="shared" si="4"/>
        <v>9</v>
      </c>
      <c r="M102" s="15">
        <v>43560</v>
      </c>
      <c r="N102" s="18">
        <f t="shared" si="5"/>
        <v>11</v>
      </c>
      <c r="O102" s="15">
        <v>43571</v>
      </c>
      <c r="P102" s="14" t="s">
        <v>617</v>
      </c>
      <c r="Q102" s="19">
        <v>550</v>
      </c>
      <c r="R102" s="14"/>
      <c r="S102" s="14"/>
      <c r="T102" s="14"/>
      <c r="U102" s="17">
        <f t="shared" si="3"/>
        <v>-43571</v>
      </c>
      <c r="V102" s="14"/>
      <c r="W102" s="20"/>
      <c r="X102" s="28"/>
      <c r="Y102" s="61"/>
    </row>
    <row r="103" spans="1:25" ht="59.25" customHeight="1" x14ac:dyDescent="0.25">
      <c r="A103" s="6" t="s">
        <v>55</v>
      </c>
      <c r="B103" s="14">
        <v>102</v>
      </c>
      <c r="C103" s="15">
        <v>43551</v>
      </c>
      <c r="D103" s="14" t="s">
        <v>169</v>
      </c>
      <c r="E103" s="14" t="s">
        <v>502</v>
      </c>
      <c r="F103" s="14" t="s">
        <v>108</v>
      </c>
      <c r="G103" s="14">
        <v>25</v>
      </c>
      <c r="H103" s="14" t="s">
        <v>503</v>
      </c>
      <c r="I103" s="14" t="s">
        <v>618</v>
      </c>
      <c r="J103" s="14" t="s">
        <v>148</v>
      </c>
      <c r="K103" s="16">
        <v>100</v>
      </c>
      <c r="L103" s="17">
        <f t="shared" si="4"/>
        <v>9</v>
      </c>
      <c r="M103" s="15">
        <v>43560</v>
      </c>
      <c r="N103" s="18">
        <f t="shared" si="5"/>
        <v>7</v>
      </c>
      <c r="O103" s="15">
        <v>43567</v>
      </c>
      <c r="P103" s="14" t="s">
        <v>619</v>
      </c>
      <c r="Q103" s="19">
        <v>639.9</v>
      </c>
      <c r="R103" s="15"/>
      <c r="S103" s="14"/>
      <c r="T103" s="15"/>
      <c r="U103" s="17">
        <f t="shared" si="3"/>
        <v>-43567</v>
      </c>
      <c r="V103" s="14"/>
      <c r="W103" s="20"/>
      <c r="X103" s="28"/>
    </row>
    <row r="104" spans="1:25" ht="56.25" x14ac:dyDescent="0.25">
      <c r="A104" s="6" t="s">
        <v>55</v>
      </c>
      <c r="B104" s="14">
        <v>103</v>
      </c>
      <c r="C104" s="15">
        <v>43551</v>
      </c>
      <c r="D104" s="14" t="s">
        <v>504</v>
      </c>
      <c r="E104" s="14" t="s">
        <v>507</v>
      </c>
      <c r="F104" s="14" t="s">
        <v>108</v>
      </c>
      <c r="G104" s="14">
        <v>40</v>
      </c>
      <c r="H104" s="14" t="s">
        <v>40</v>
      </c>
      <c r="I104" s="14" t="s">
        <v>620</v>
      </c>
      <c r="J104" s="14" t="s">
        <v>148</v>
      </c>
      <c r="K104" s="16">
        <v>101</v>
      </c>
      <c r="L104" s="17">
        <f t="shared" si="4"/>
        <v>127</v>
      </c>
      <c r="M104" s="15">
        <v>43678</v>
      </c>
      <c r="N104" s="18">
        <f t="shared" si="5"/>
        <v>-115</v>
      </c>
      <c r="O104" s="15">
        <v>43563</v>
      </c>
      <c r="P104" s="14" t="s">
        <v>621</v>
      </c>
      <c r="Q104" s="19">
        <v>2225.7600000000002</v>
      </c>
      <c r="R104" s="15">
        <v>43717</v>
      </c>
      <c r="S104" s="14" t="s">
        <v>1453</v>
      </c>
      <c r="T104" s="15">
        <v>43720</v>
      </c>
      <c r="U104" s="17">
        <f t="shared" si="3"/>
        <v>157</v>
      </c>
      <c r="V104" s="14" t="s">
        <v>1453</v>
      </c>
      <c r="W104" s="55" t="s">
        <v>232</v>
      </c>
      <c r="X104" s="28"/>
    </row>
    <row r="105" spans="1:25" ht="120.75" customHeight="1" x14ac:dyDescent="0.25">
      <c r="A105" s="6" t="s">
        <v>55</v>
      </c>
      <c r="B105" s="14">
        <v>104</v>
      </c>
      <c r="C105" s="15">
        <v>43551</v>
      </c>
      <c r="D105" s="14" t="s">
        <v>506</v>
      </c>
      <c r="E105" s="14" t="s">
        <v>505</v>
      </c>
      <c r="F105" s="14" t="s">
        <v>5</v>
      </c>
      <c r="G105" s="14">
        <v>15</v>
      </c>
      <c r="H105" s="14" t="s">
        <v>6</v>
      </c>
      <c r="I105" s="14" t="s">
        <v>622</v>
      </c>
      <c r="J105" s="14" t="s">
        <v>147</v>
      </c>
      <c r="K105" s="16">
        <v>102</v>
      </c>
      <c r="L105" s="17">
        <f t="shared" si="4"/>
        <v>9</v>
      </c>
      <c r="M105" s="15">
        <v>43560</v>
      </c>
      <c r="N105" s="18">
        <f t="shared" si="5"/>
        <v>5</v>
      </c>
      <c r="O105" s="15">
        <v>43565</v>
      </c>
      <c r="P105" s="14" t="s">
        <v>623</v>
      </c>
      <c r="Q105" s="19">
        <v>723.37</v>
      </c>
      <c r="R105" s="14"/>
      <c r="S105" s="14"/>
      <c r="T105" s="14"/>
      <c r="U105" s="17">
        <f t="shared" si="3"/>
        <v>-43565</v>
      </c>
      <c r="V105" s="14"/>
      <c r="W105" s="20"/>
      <c r="X105" s="29"/>
    </row>
    <row r="106" spans="1:25" ht="99" customHeight="1" x14ac:dyDescent="0.25">
      <c r="A106" s="6" t="s">
        <v>55</v>
      </c>
      <c r="B106" s="14">
        <v>105</v>
      </c>
      <c r="C106" s="15">
        <v>43551</v>
      </c>
      <c r="D106" s="15" t="s">
        <v>508</v>
      </c>
      <c r="E106" s="14" t="s">
        <v>909</v>
      </c>
      <c r="F106" s="14" t="s">
        <v>8</v>
      </c>
      <c r="G106" s="14">
        <v>15</v>
      </c>
      <c r="H106" s="14" t="s">
        <v>6</v>
      </c>
      <c r="I106" s="14" t="s">
        <v>625</v>
      </c>
      <c r="J106" s="14" t="s">
        <v>147</v>
      </c>
      <c r="K106" s="16">
        <v>103</v>
      </c>
      <c r="L106" s="17">
        <f t="shared" si="4"/>
        <v>-22</v>
      </c>
      <c r="M106" s="15">
        <v>43529</v>
      </c>
      <c r="N106" s="18">
        <f t="shared" si="5"/>
        <v>45</v>
      </c>
      <c r="O106" s="15">
        <v>43574</v>
      </c>
      <c r="P106" s="14" t="s">
        <v>626</v>
      </c>
      <c r="Q106" s="21">
        <v>550</v>
      </c>
      <c r="R106" s="14"/>
      <c r="S106" s="14"/>
      <c r="T106" s="14"/>
      <c r="U106" s="17">
        <f t="shared" si="3"/>
        <v>-43574</v>
      </c>
      <c r="V106" s="14"/>
      <c r="W106" s="20"/>
      <c r="X106" s="28"/>
    </row>
    <row r="107" spans="1:25" ht="106.5" customHeight="1" x14ac:dyDescent="0.25">
      <c r="A107" s="6" t="s">
        <v>55</v>
      </c>
      <c r="B107" s="14">
        <v>106</v>
      </c>
      <c r="C107" s="15">
        <v>43551</v>
      </c>
      <c r="D107" s="14" t="s">
        <v>41</v>
      </c>
      <c r="E107" s="14" t="s">
        <v>509</v>
      </c>
      <c r="F107" s="14" t="s">
        <v>108</v>
      </c>
      <c r="G107" s="14">
        <v>15</v>
      </c>
      <c r="H107" s="14" t="s">
        <v>6</v>
      </c>
      <c r="I107" s="14" t="s">
        <v>51</v>
      </c>
      <c r="J107" s="14" t="s">
        <v>51</v>
      </c>
      <c r="K107" s="16" t="s">
        <v>51</v>
      </c>
      <c r="L107" s="17" t="s">
        <v>51</v>
      </c>
      <c r="M107" s="15" t="s">
        <v>51</v>
      </c>
      <c r="N107" s="18" t="s">
        <v>51</v>
      </c>
      <c r="O107" s="31" t="s">
        <v>51</v>
      </c>
      <c r="P107" s="25" t="s">
        <v>51</v>
      </c>
      <c r="Q107" s="19" t="s">
        <v>51</v>
      </c>
      <c r="R107" s="15" t="s">
        <v>51</v>
      </c>
      <c r="S107" s="14" t="s">
        <v>51</v>
      </c>
      <c r="T107" s="15" t="s">
        <v>51</v>
      </c>
      <c r="U107" s="17" t="s">
        <v>51</v>
      </c>
      <c r="V107" s="14" t="s">
        <v>51</v>
      </c>
      <c r="W107" s="20" t="s">
        <v>627</v>
      </c>
      <c r="X107" s="28"/>
    </row>
    <row r="108" spans="1:25" ht="93.75" x14ac:dyDescent="0.25">
      <c r="A108" s="6" t="s">
        <v>55</v>
      </c>
      <c r="B108" s="14">
        <v>107</v>
      </c>
      <c r="C108" s="15">
        <v>43551</v>
      </c>
      <c r="D108" s="15" t="s">
        <v>510</v>
      </c>
      <c r="E108" s="14" t="s">
        <v>511</v>
      </c>
      <c r="F108" s="14" t="s">
        <v>108</v>
      </c>
      <c r="G108" s="14">
        <v>15</v>
      </c>
      <c r="H108" s="14" t="s">
        <v>6</v>
      </c>
      <c r="I108" s="14" t="s">
        <v>51</v>
      </c>
      <c r="J108" s="14" t="s">
        <v>51</v>
      </c>
      <c r="K108" s="16" t="s">
        <v>51</v>
      </c>
      <c r="L108" s="17" t="s">
        <v>51</v>
      </c>
      <c r="M108" s="15"/>
      <c r="N108" s="18" t="s">
        <v>51</v>
      </c>
      <c r="O108" s="15" t="s">
        <v>51</v>
      </c>
      <c r="P108" s="14" t="s">
        <v>51</v>
      </c>
      <c r="Q108" s="21" t="s">
        <v>51</v>
      </c>
      <c r="R108" s="14" t="s">
        <v>51</v>
      </c>
      <c r="S108" s="14" t="s">
        <v>51</v>
      </c>
      <c r="T108" s="14" t="s">
        <v>51</v>
      </c>
      <c r="U108" s="17" t="s">
        <v>51</v>
      </c>
      <c r="V108" s="14" t="s">
        <v>51</v>
      </c>
      <c r="W108" s="20" t="s">
        <v>627</v>
      </c>
      <c r="X108" s="28"/>
    </row>
    <row r="109" spans="1:25" ht="93.75" x14ac:dyDescent="0.25">
      <c r="A109" s="6" t="s">
        <v>55</v>
      </c>
      <c r="B109" s="14">
        <v>108</v>
      </c>
      <c r="C109" s="15">
        <v>43552</v>
      </c>
      <c r="D109" s="14" t="s">
        <v>512</v>
      </c>
      <c r="E109" s="14" t="s">
        <v>81</v>
      </c>
      <c r="F109" s="14" t="s">
        <v>2</v>
      </c>
      <c r="G109" s="14">
        <v>6</v>
      </c>
      <c r="H109" s="14" t="s">
        <v>513</v>
      </c>
      <c r="I109" s="14" t="s">
        <v>616</v>
      </c>
      <c r="J109" s="14" t="s">
        <v>147</v>
      </c>
      <c r="K109" s="16">
        <v>106</v>
      </c>
      <c r="L109" s="17">
        <f t="shared" si="4"/>
        <v>8</v>
      </c>
      <c r="M109" s="15">
        <v>43560</v>
      </c>
      <c r="N109" s="18">
        <f t="shared" si="5"/>
        <v>11</v>
      </c>
      <c r="O109" s="15">
        <v>43571</v>
      </c>
      <c r="P109" s="14" t="s">
        <v>630</v>
      </c>
      <c r="Q109" s="19">
        <v>550</v>
      </c>
      <c r="R109" s="15"/>
      <c r="S109" s="14"/>
      <c r="T109" s="15"/>
      <c r="U109" s="17">
        <f t="shared" ref="U109:U172" si="6">T109-O109</f>
        <v>-43571</v>
      </c>
      <c r="V109" s="14"/>
      <c r="W109" s="20"/>
      <c r="X109" s="28"/>
    </row>
    <row r="110" spans="1:25" ht="156.75" customHeight="1" x14ac:dyDescent="0.25">
      <c r="A110" s="6" t="s">
        <v>55</v>
      </c>
      <c r="B110" s="14">
        <v>109</v>
      </c>
      <c r="C110" s="15">
        <v>43552</v>
      </c>
      <c r="D110" s="14" t="s">
        <v>514</v>
      </c>
      <c r="E110" s="14" t="s">
        <v>515</v>
      </c>
      <c r="F110" s="14" t="s">
        <v>5</v>
      </c>
      <c r="G110" s="14">
        <v>15</v>
      </c>
      <c r="H110" s="14" t="s">
        <v>6</v>
      </c>
      <c r="I110" s="14" t="s">
        <v>628</v>
      </c>
      <c r="J110" s="14" t="s">
        <v>147</v>
      </c>
      <c r="K110" s="16">
        <v>107</v>
      </c>
      <c r="L110" s="17">
        <f t="shared" si="4"/>
        <v>8</v>
      </c>
      <c r="M110" s="15">
        <v>43560</v>
      </c>
      <c r="N110" s="18">
        <f t="shared" si="5"/>
        <v>25</v>
      </c>
      <c r="O110" s="15">
        <v>43585</v>
      </c>
      <c r="P110" s="14" t="s">
        <v>1003</v>
      </c>
      <c r="Q110" s="38">
        <v>1669.32</v>
      </c>
      <c r="R110" s="15">
        <v>43748</v>
      </c>
      <c r="S110" s="14" t="s">
        <v>1480</v>
      </c>
      <c r="T110" s="15">
        <v>43753</v>
      </c>
      <c r="U110" s="17">
        <f t="shared" si="6"/>
        <v>168</v>
      </c>
      <c r="V110" s="14" t="s">
        <v>1480</v>
      </c>
      <c r="W110" s="20" t="s">
        <v>232</v>
      </c>
      <c r="X110" s="14" t="s">
        <v>1595</v>
      </c>
    </row>
    <row r="111" spans="1:25" ht="75" x14ac:dyDescent="0.25">
      <c r="A111" s="6" t="s">
        <v>55</v>
      </c>
      <c r="B111" s="14">
        <v>110</v>
      </c>
      <c r="C111" s="15">
        <v>43552</v>
      </c>
      <c r="D111" s="14" t="s">
        <v>516</v>
      </c>
      <c r="E111" s="14" t="s">
        <v>517</v>
      </c>
      <c r="F111" s="14" t="s">
        <v>452</v>
      </c>
      <c r="G111" s="14">
        <v>30</v>
      </c>
      <c r="H111" s="14" t="s">
        <v>19</v>
      </c>
      <c r="I111" s="14" t="s">
        <v>629</v>
      </c>
      <c r="J111" s="14" t="s">
        <v>148</v>
      </c>
      <c r="K111" s="16">
        <v>108</v>
      </c>
      <c r="L111" s="17">
        <f t="shared" si="4"/>
        <v>8</v>
      </c>
      <c r="M111" s="15">
        <v>43560</v>
      </c>
      <c r="N111" s="18">
        <f t="shared" si="5"/>
        <v>11</v>
      </c>
      <c r="O111" s="15">
        <v>43571</v>
      </c>
      <c r="P111" s="14" t="s">
        <v>631</v>
      </c>
      <c r="Q111" s="19">
        <v>1669.32</v>
      </c>
      <c r="R111" s="14"/>
      <c r="S111" s="14"/>
      <c r="T111" s="14"/>
      <c r="U111" s="17">
        <f t="shared" si="6"/>
        <v>-43571</v>
      </c>
      <c r="V111" s="14"/>
      <c r="W111" s="20"/>
      <c r="X111" s="14" t="s">
        <v>335</v>
      </c>
    </row>
    <row r="112" spans="1:25" ht="112.5" x14ac:dyDescent="0.25">
      <c r="A112" s="6" t="s">
        <v>55</v>
      </c>
      <c r="B112" s="14">
        <v>111</v>
      </c>
      <c r="C112" s="15">
        <v>43552</v>
      </c>
      <c r="D112" s="14" t="s">
        <v>76</v>
      </c>
      <c r="E112" s="14" t="s">
        <v>518</v>
      </c>
      <c r="F112" s="14" t="s">
        <v>5</v>
      </c>
      <c r="G112" s="14">
        <v>15</v>
      </c>
      <c r="H112" s="14" t="s">
        <v>519</v>
      </c>
      <c r="I112" s="14" t="s">
        <v>632</v>
      </c>
      <c r="J112" s="14" t="s">
        <v>147</v>
      </c>
      <c r="K112" s="16">
        <v>109</v>
      </c>
      <c r="L112" s="17">
        <f t="shared" si="4"/>
        <v>8</v>
      </c>
      <c r="M112" s="15">
        <v>43560</v>
      </c>
      <c r="N112" s="18">
        <f t="shared" si="5"/>
        <v>4</v>
      </c>
      <c r="O112" s="15">
        <v>43564</v>
      </c>
      <c r="P112" s="14" t="s">
        <v>633</v>
      </c>
      <c r="Q112" s="19">
        <v>556.44000000000005</v>
      </c>
      <c r="R112" s="15">
        <v>43591</v>
      </c>
      <c r="S112" s="15" t="s">
        <v>819</v>
      </c>
      <c r="T112" s="15" t="s">
        <v>51</v>
      </c>
      <c r="U112" s="17" t="s">
        <v>51</v>
      </c>
      <c r="V112" s="15" t="s">
        <v>819</v>
      </c>
      <c r="W112" s="20" t="s">
        <v>232</v>
      </c>
      <c r="X112" s="20" t="s">
        <v>587</v>
      </c>
      <c r="Y112" s="9"/>
    </row>
    <row r="113" spans="1:25" ht="75" x14ac:dyDescent="0.25">
      <c r="A113" s="6" t="s">
        <v>55</v>
      </c>
      <c r="B113" s="14">
        <v>112</v>
      </c>
      <c r="C113" s="15">
        <v>43552</v>
      </c>
      <c r="D113" s="14" t="s">
        <v>76</v>
      </c>
      <c r="E113" s="14" t="s">
        <v>520</v>
      </c>
      <c r="F113" s="14" t="s">
        <v>108</v>
      </c>
      <c r="G113" s="14">
        <v>50</v>
      </c>
      <c r="H113" s="14" t="s">
        <v>171</v>
      </c>
      <c r="I113" s="14" t="s">
        <v>636</v>
      </c>
      <c r="J113" s="14" t="s">
        <v>148</v>
      </c>
      <c r="K113" s="16">
        <v>110</v>
      </c>
      <c r="L113" s="17">
        <f t="shared" si="4"/>
        <v>8</v>
      </c>
      <c r="M113" s="15">
        <v>43560</v>
      </c>
      <c r="N113" s="18">
        <f t="shared" si="5"/>
        <v>4</v>
      </c>
      <c r="O113" s="15">
        <v>43564</v>
      </c>
      <c r="P113" s="14" t="s">
        <v>634</v>
      </c>
      <c r="Q113" s="19">
        <v>1947.54</v>
      </c>
      <c r="R113" s="15"/>
      <c r="S113" s="14"/>
      <c r="T113" s="15"/>
      <c r="U113" s="17">
        <f t="shared" si="6"/>
        <v>-43564</v>
      </c>
      <c r="V113" s="14"/>
      <c r="W113" s="20"/>
      <c r="X113" s="28"/>
    </row>
    <row r="114" spans="1:25" ht="98.25" customHeight="1" x14ac:dyDescent="0.25">
      <c r="A114" s="6" t="s">
        <v>55</v>
      </c>
      <c r="B114" s="14">
        <v>113</v>
      </c>
      <c r="C114" s="15">
        <v>43552</v>
      </c>
      <c r="D114" s="14" t="s">
        <v>76</v>
      </c>
      <c r="E114" s="14" t="s">
        <v>53</v>
      </c>
      <c r="F114" s="14" t="s">
        <v>5</v>
      </c>
      <c r="G114" s="14">
        <v>25</v>
      </c>
      <c r="H114" s="14" t="s">
        <v>162</v>
      </c>
      <c r="I114" s="14" t="s">
        <v>637</v>
      </c>
      <c r="J114" s="14" t="s">
        <v>147</v>
      </c>
      <c r="K114" s="16">
        <v>111</v>
      </c>
      <c r="L114" s="17">
        <f t="shared" si="4"/>
        <v>8</v>
      </c>
      <c r="M114" s="15">
        <v>43560</v>
      </c>
      <c r="N114" s="18">
        <f t="shared" si="5"/>
        <v>4</v>
      </c>
      <c r="O114" s="15">
        <v>43564</v>
      </c>
      <c r="P114" s="14" t="s">
        <v>635</v>
      </c>
      <c r="Q114" s="19">
        <v>834.66</v>
      </c>
      <c r="R114" s="15"/>
      <c r="S114" s="14"/>
      <c r="T114" s="15"/>
      <c r="U114" s="17">
        <f t="shared" si="6"/>
        <v>-43564</v>
      </c>
      <c r="V114" s="14"/>
      <c r="W114" s="20"/>
      <c r="X114" s="14" t="s">
        <v>335</v>
      </c>
    </row>
    <row r="115" spans="1:25" ht="93" customHeight="1" x14ac:dyDescent="0.25">
      <c r="A115" s="6" t="s">
        <v>55</v>
      </c>
      <c r="B115" s="14">
        <v>114</v>
      </c>
      <c r="C115" s="15">
        <v>43552</v>
      </c>
      <c r="D115" s="14" t="s">
        <v>566</v>
      </c>
      <c r="E115" s="14" t="s">
        <v>567</v>
      </c>
      <c r="F115" s="14" t="s">
        <v>5</v>
      </c>
      <c r="G115" s="14">
        <v>5</v>
      </c>
      <c r="H115" s="14" t="s">
        <v>7</v>
      </c>
      <c r="I115" s="14" t="s">
        <v>638</v>
      </c>
      <c r="J115" s="14" t="s">
        <v>147</v>
      </c>
      <c r="K115" s="16">
        <v>112</v>
      </c>
      <c r="L115" s="17">
        <f t="shared" si="4"/>
        <v>11</v>
      </c>
      <c r="M115" s="15">
        <v>43563</v>
      </c>
      <c r="N115" s="18">
        <f t="shared" si="5"/>
        <v>4</v>
      </c>
      <c r="O115" s="15">
        <v>43567</v>
      </c>
      <c r="P115" s="14" t="s">
        <v>639</v>
      </c>
      <c r="Q115" s="19">
        <v>550</v>
      </c>
      <c r="R115" s="15">
        <v>43608</v>
      </c>
      <c r="S115" s="14" t="s">
        <v>830</v>
      </c>
      <c r="T115" s="15">
        <v>43613</v>
      </c>
      <c r="U115" s="17">
        <f t="shared" si="6"/>
        <v>46</v>
      </c>
      <c r="V115" s="14" t="s">
        <v>831</v>
      </c>
      <c r="W115" s="20" t="s">
        <v>232</v>
      </c>
      <c r="X115" s="28"/>
      <c r="Y115" s="9"/>
    </row>
    <row r="116" spans="1:25" ht="112.5" x14ac:dyDescent="0.25">
      <c r="A116" s="6" t="s">
        <v>55</v>
      </c>
      <c r="B116" s="14">
        <v>115</v>
      </c>
      <c r="C116" s="15">
        <v>43552</v>
      </c>
      <c r="D116" s="14" t="s">
        <v>640</v>
      </c>
      <c r="E116" s="14" t="s">
        <v>641</v>
      </c>
      <c r="F116" s="14" t="s">
        <v>5</v>
      </c>
      <c r="G116" s="14">
        <v>15</v>
      </c>
      <c r="H116" s="14" t="s">
        <v>6</v>
      </c>
      <c r="I116" s="14" t="s">
        <v>643</v>
      </c>
      <c r="J116" s="14" t="s">
        <v>147</v>
      </c>
      <c r="K116" s="16">
        <v>113</v>
      </c>
      <c r="L116" s="17">
        <f t="shared" si="4"/>
        <v>8</v>
      </c>
      <c r="M116" s="15">
        <v>43560</v>
      </c>
      <c r="N116" s="18">
        <f t="shared" si="5"/>
        <v>11</v>
      </c>
      <c r="O116" s="15">
        <v>43571</v>
      </c>
      <c r="P116" s="14" t="s">
        <v>645</v>
      </c>
      <c r="Q116" s="19">
        <v>550</v>
      </c>
      <c r="R116" s="15">
        <v>43571</v>
      </c>
      <c r="S116" s="14" t="s">
        <v>646</v>
      </c>
      <c r="T116" s="15" t="s">
        <v>51</v>
      </c>
      <c r="U116" s="17" t="s">
        <v>51</v>
      </c>
      <c r="V116" s="14" t="s">
        <v>646</v>
      </c>
      <c r="W116" s="14" t="s">
        <v>232</v>
      </c>
      <c r="X116" s="14" t="s">
        <v>648</v>
      </c>
      <c r="Y116" s="9"/>
    </row>
    <row r="117" spans="1:25" ht="129.75" customHeight="1" x14ac:dyDescent="0.25">
      <c r="A117" s="6" t="s">
        <v>55</v>
      </c>
      <c r="B117" s="14">
        <v>116</v>
      </c>
      <c r="C117" s="15">
        <v>43552</v>
      </c>
      <c r="D117" s="14" t="s">
        <v>640</v>
      </c>
      <c r="E117" s="14" t="s">
        <v>642</v>
      </c>
      <c r="F117" s="14" t="s">
        <v>5</v>
      </c>
      <c r="G117" s="14">
        <v>15</v>
      </c>
      <c r="H117" s="14" t="s">
        <v>6</v>
      </c>
      <c r="I117" s="14" t="s">
        <v>644</v>
      </c>
      <c r="J117" s="14" t="s">
        <v>147</v>
      </c>
      <c r="K117" s="16">
        <v>114</v>
      </c>
      <c r="L117" s="17">
        <f t="shared" si="4"/>
        <v>8</v>
      </c>
      <c r="M117" s="15">
        <v>43560</v>
      </c>
      <c r="N117" s="18">
        <f t="shared" si="5"/>
        <v>11</v>
      </c>
      <c r="O117" s="15">
        <v>43571</v>
      </c>
      <c r="P117" s="14" t="s">
        <v>652</v>
      </c>
      <c r="Q117" s="19">
        <v>834.66</v>
      </c>
      <c r="R117" s="15">
        <v>43571</v>
      </c>
      <c r="S117" s="14" t="s">
        <v>647</v>
      </c>
      <c r="T117" s="15" t="s">
        <v>51</v>
      </c>
      <c r="U117" s="17" t="s">
        <v>51</v>
      </c>
      <c r="V117" s="14" t="s">
        <v>647</v>
      </c>
      <c r="W117" s="14" t="s">
        <v>232</v>
      </c>
      <c r="X117" s="14" t="s">
        <v>648</v>
      </c>
      <c r="Y117" s="9"/>
    </row>
    <row r="118" spans="1:25" ht="78.75" customHeight="1" x14ac:dyDescent="0.25">
      <c r="A118" s="6" t="s">
        <v>55</v>
      </c>
      <c r="B118" s="14">
        <v>117</v>
      </c>
      <c r="C118" s="32">
        <v>43553</v>
      </c>
      <c r="D118" s="20" t="s">
        <v>649</v>
      </c>
      <c r="E118" s="14" t="s">
        <v>650</v>
      </c>
      <c r="F118" s="20" t="s">
        <v>1</v>
      </c>
      <c r="G118" s="20">
        <v>15</v>
      </c>
      <c r="H118" s="20" t="s">
        <v>6</v>
      </c>
      <c r="I118" s="20" t="s">
        <v>651</v>
      </c>
      <c r="J118" s="20" t="s">
        <v>147</v>
      </c>
      <c r="K118" s="16">
        <v>115</v>
      </c>
      <c r="L118" s="17">
        <f t="shared" si="4"/>
        <v>10</v>
      </c>
      <c r="M118" s="32">
        <v>43563</v>
      </c>
      <c r="N118" s="18">
        <f t="shared" si="5"/>
        <v>10</v>
      </c>
      <c r="O118" s="32">
        <v>43573</v>
      </c>
      <c r="P118" s="14" t="s">
        <v>653</v>
      </c>
      <c r="Q118" s="19">
        <v>550</v>
      </c>
      <c r="R118" s="15">
        <v>43599</v>
      </c>
      <c r="S118" s="14" t="s">
        <v>865</v>
      </c>
      <c r="T118" s="15">
        <v>43602</v>
      </c>
      <c r="U118" s="17">
        <f t="shared" si="6"/>
        <v>29</v>
      </c>
      <c r="V118" s="14" t="s">
        <v>865</v>
      </c>
      <c r="W118" s="20" t="s">
        <v>232</v>
      </c>
      <c r="X118" s="28"/>
      <c r="Y118" s="9"/>
    </row>
    <row r="119" spans="1:25" ht="75" x14ac:dyDescent="0.25">
      <c r="A119" s="6" t="s">
        <v>49</v>
      </c>
      <c r="B119" s="14">
        <v>118</v>
      </c>
      <c r="C119" s="32">
        <v>43556</v>
      </c>
      <c r="D119" s="20" t="s">
        <v>654</v>
      </c>
      <c r="E119" s="14" t="s">
        <v>655</v>
      </c>
      <c r="F119" s="20" t="s">
        <v>108</v>
      </c>
      <c r="G119" s="20">
        <v>35</v>
      </c>
      <c r="H119" s="20" t="s">
        <v>656</v>
      </c>
      <c r="I119" s="20" t="s">
        <v>657</v>
      </c>
      <c r="J119" s="20" t="s">
        <v>147</v>
      </c>
      <c r="K119" s="16">
        <v>116</v>
      </c>
      <c r="L119" s="17">
        <f t="shared" si="4"/>
        <v>11</v>
      </c>
      <c r="M119" s="32">
        <v>43567</v>
      </c>
      <c r="N119" s="18">
        <f t="shared" si="5"/>
        <v>13</v>
      </c>
      <c r="O119" s="32">
        <v>43580</v>
      </c>
      <c r="P119" s="14" t="s">
        <v>658</v>
      </c>
      <c r="Q119" s="19">
        <v>1112.8800000000001</v>
      </c>
      <c r="R119" s="15">
        <v>43599</v>
      </c>
      <c r="S119" s="14" t="s">
        <v>821</v>
      </c>
      <c r="T119" s="15" t="s">
        <v>51</v>
      </c>
      <c r="U119" s="17" t="s">
        <v>51</v>
      </c>
      <c r="V119" s="14" t="s">
        <v>820</v>
      </c>
      <c r="W119" s="20" t="s">
        <v>232</v>
      </c>
      <c r="X119" s="20" t="s">
        <v>587</v>
      </c>
      <c r="Y119" s="9"/>
    </row>
    <row r="120" spans="1:25" ht="114.75" customHeight="1" x14ac:dyDescent="0.25">
      <c r="A120" s="6" t="s">
        <v>49</v>
      </c>
      <c r="B120" s="14">
        <v>119</v>
      </c>
      <c r="C120" s="32">
        <v>43557</v>
      </c>
      <c r="D120" s="20" t="s">
        <v>659</v>
      </c>
      <c r="E120" s="14" t="s">
        <v>660</v>
      </c>
      <c r="F120" s="20" t="s">
        <v>1</v>
      </c>
      <c r="G120" s="20">
        <v>15</v>
      </c>
      <c r="H120" s="20" t="s">
        <v>152</v>
      </c>
      <c r="I120" s="20" t="s">
        <v>661</v>
      </c>
      <c r="J120" s="20" t="s">
        <v>147</v>
      </c>
      <c r="K120" s="16">
        <v>117</v>
      </c>
      <c r="L120" s="17">
        <f t="shared" si="4"/>
        <v>10</v>
      </c>
      <c r="M120" s="32">
        <v>43567</v>
      </c>
      <c r="N120" s="18">
        <f t="shared" si="5"/>
        <v>13</v>
      </c>
      <c r="O120" s="32">
        <v>43580</v>
      </c>
      <c r="P120" s="14" t="s">
        <v>662</v>
      </c>
      <c r="Q120" s="19">
        <v>550</v>
      </c>
      <c r="R120" s="15">
        <v>43731</v>
      </c>
      <c r="S120" s="14" t="s">
        <v>1430</v>
      </c>
      <c r="T120" s="15">
        <v>43741</v>
      </c>
      <c r="U120" s="17">
        <f t="shared" si="6"/>
        <v>161</v>
      </c>
      <c r="V120" s="14" t="s">
        <v>1430</v>
      </c>
      <c r="W120" s="20" t="s">
        <v>232</v>
      </c>
      <c r="X120" s="28"/>
    </row>
    <row r="121" spans="1:25" ht="93.75" x14ac:dyDescent="0.25">
      <c r="A121" s="6" t="s">
        <v>49</v>
      </c>
      <c r="B121" s="14">
        <v>120</v>
      </c>
      <c r="C121" s="32">
        <v>43557</v>
      </c>
      <c r="D121" s="20" t="s">
        <v>663</v>
      </c>
      <c r="E121" s="14" t="s">
        <v>664</v>
      </c>
      <c r="F121" s="20" t="s">
        <v>5</v>
      </c>
      <c r="G121" s="20">
        <v>15</v>
      </c>
      <c r="H121" s="20" t="s">
        <v>241</v>
      </c>
      <c r="I121" s="20" t="s">
        <v>665</v>
      </c>
      <c r="J121" s="20" t="s">
        <v>147</v>
      </c>
      <c r="K121" s="16">
        <v>118</v>
      </c>
      <c r="L121" s="17">
        <f t="shared" si="4"/>
        <v>10</v>
      </c>
      <c r="M121" s="32">
        <v>43567</v>
      </c>
      <c r="N121" s="18">
        <f t="shared" si="5"/>
        <v>0</v>
      </c>
      <c r="O121" s="32">
        <v>43567</v>
      </c>
      <c r="P121" s="14" t="s">
        <v>666</v>
      </c>
      <c r="Q121" s="19">
        <v>1000</v>
      </c>
      <c r="R121" s="14" t="s">
        <v>51</v>
      </c>
      <c r="S121" s="14" t="s">
        <v>51</v>
      </c>
      <c r="T121" s="14" t="s">
        <v>51</v>
      </c>
      <c r="U121" s="17" t="s">
        <v>51</v>
      </c>
      <c r="V121" s="14" t="s">
        <v>667</v>
      </c>
      <c r="W121" s="14" t="s">
        <v>232</v>
      </c>
      <c r="X121" s="28"/>
    </row>
    <row r="122" spans="1:25" ht="105" customHeight="1" x14ac:dyDescent="0.25">
      <c r="A122" s="6" t="s">
        <v>49</v>
      </c>
      <c r="B122" s="14">
        <v>121</v>
      </c>
      <c r="C122" s="32">
        <v>43558</v>
      </c>
      <c r="D122" s="20" t="s">
        <v>668</v>
      </c>
      <c r="E122" s="14" t="s">
        <v>669</v>
      </c>
      <c r="F122" s="20" t="s">
        <v>108</v>
      </c>
      <c r="G122" s="20">
        <v>15</v>
      </c>
      <c r="H122" s="20" t="s">
        <v>670</v>
      </c>
      <c r="I122" s="20" t="s">
        <v>51</v>
      </c>
      <c r="J122" s="20" t="s">
        <v>51</v>
      </c>
      <c r="K122" s="16" t="s">
        <v>51</v>
      </c>
      <c r="L122" s="17" t="s">
        <v>51</v>
      </c>
      <c r="M122" s="32" t="s">
        <v>51</v>
      </c>
      <c r="N122" s="18" t="s">
        <v>51</v>
      </c>
      <c r="O122" s="32" t="s">
        <v>51</v>
      </c>
      <c r="P122" s="14" t="s">
        <v>51</v>
      </c>
      <c r="Q122" s="19" t="s">
        <v>51</v>
      </c>
      <c r="R122" s="14" t="s">
        <v>51</v>
      </c>
      <c r="S122" s="14" t="s">
        <v>51</v>
      </c>
      <c r="T122" s="14" t="s">
        <v>51</v>
      </c>
      <c r="U122" s="17" t="s">
        <v>51</v>
      </c>
      <c r="V122" s="14" t="s">
        <v>51</v>
      </c>
      <c r="W122" s="20" t="s">
        <v>671</v>
      </c>
      <c r="X122" s="28"/>
    </row>
    <row r="123" spans="1:25" ht="116.25" customHeight="1" x14ac:dyDescent="0.25">
      <c r="A123" s="6" t="s">
        <v>49</v>
      </c>
      <c r="B123" s="14">
        <v>122</v>
      </c>
      <c r="C123" s="32">
        <v>43558</v>
      </c>
      <c r="D123" s="20" t="s">
        <v>673</v>
      </c>
      <c r="E123" s="14" t="s">
        <v>674</v>
      </c>
      <c r="F123" s="20" t="s">
        <v>5</v>
      </c>
      <c r="G123" s="20">
        <v>15</v>
      </c>
      <c r="H123" s="20" t="s">
        <v>6</v>
      </c>
      <c r="I123" s="14" t="s">
        <v>675</v>
      </c>
      <c r="J123" s="20" t="s">
        <v>147</v>
      </c>
      <c r="K123" s="16">
        <v>120</v>
      </c>
      <c r="L123" s="17">
        <f t="shared" si="4"/>
        <v>9</v>
      </c>
      <c r="M123" s="32">
        <v>43567</v>
      </c>
      <c r="N123" s="18">
        <f t="shared" si="5"/>
        <v>13</v>
      </c>
      <c r="O123" s="32">
        <v>43580</v>
      </c>
      <c r="P123" s="14" t="s">
        <v>676</v>
      </c>
      <c r="Q123" s="19">
        <v>550</v>
      </c>
      <c r="R123" s="15">
        <v>43619</v>
      </c>
      <c r="S123" s="14" t="s">
        <v>910</v>
      </c>
      <c r="T123" s="14" t="s">
        <v>51</v>
      </c>
      <c r="U123" s="17" t="s">
        <v>51</v>
      </c>
      <c r="V123" s="14" t="s">
        <v>910</v>
      </c>
      <c r="W123" s="22" t="s">
        <v>232</v>
      </c>
      <c r="X123" s="14" t="s">
        <v>648</v>
      </c>
      <c r="Y123" s="9"/>
    </row>
    <row r="124" spans="1:25" ht="56.25" customHeight="1" x14ac:dyDescent="0.25">
      <c r="A124" s="6" t="s">
        <v>49</v>
      </c>
      <c r="B124" s="14">
        <v>123</v>
      </c>
      <c r="C124" s="32">
        <v>43559</v>
      </c>
      <c r="D124" s="20" t="s">
        <v>85</v>
      </c>
      <c r="E124" s="14" t="s">
        <v>677</v>
      </c>
      <c r="F124" s="14" t="s">
        <v>1</v>
      </c>
      <c r="G124" s="20">
        <v>15</v>
      </c>
      <c r="H124" s="20" t="s">
        <v>6</v>
      </c>
      <c r="I124" s="20" t="s">
        <v>51</v>
      </c>
      <c r="J124" s="20" t="s">
        <v>51</v>
      </c>
      <c r="K124" s="16" t="s">
        <v>51</v>
      </c>
      <c r="L124" s="17" t="s">
        <v>51</v>
      </c>
      <c r="M124" s="32" t="s">
        <v>51</v>
      </c>
      <c r="N124" s="18" t="s">
        <v>51</v>
      </c>
      <c r="O124" s="32" t="s">
        <v>51</v>
      </c>
      <c r="P124" s="14" t="s">
        <v>51</v>
      </c>
      <c r="Q124" s="19" t="s">
        <v>51</v>
      </c>
      <c r="R124" s="15" t="s">
        <v>51</v>
      </c>
      <c r="S124" s="14" t="s">
        <v>51</v>
      </c>
      <c r="T124" s="15" t="s">
        <v>51</v>
      </c>
      <c r="U124" s="17" t="s">
        <v>51</v>
      </c>
      <c r="V124" s="14" t="s">
        <v>51</v>
      </c>
      <c r="W124" s="20" t="s">
        <v>678</v>
      </c>
      <c r="X124" s="28"/>
    </row>
    <row r="125" spans="1:25" ht="93.75" x14ac:dyDescent="0.25">
      <c r="A125" s="6" t="s">
        <v>49</v>
      </c>
      <c r="B125" s="14">
        <v>124</v>
      </c>
      <c r="C125" s="32">
        <v>43559</v>
      </c>
      <c r="D125" s="20" t="s">
        <v>679</v>
      </c>
      <c r="E125" s="14" t="s">
        <v>680</v>
      </c>
      <c r="F125" s="20" t="s">
        <v>5</v>
      </c>
      <c r="G125" s="20">
        <v>10</v>
      </c>
      <c r="H125" s="20" t="s">
        <v>681</v>
      </c>
      <c r="I125" s="20" t="s">
        <v>682</v>
      </c>
      <c r="J125" s="20" t="s">
        <v>147</v>
      </c>
      <c r="K125" s="16">
        <v>122</v>
      </c>
      <c r="L125" s="17">
        <f t="shared" si="4"/>
        <v>8</v>
      </c>
      <c r="M125" s="15">
        <v>43567</v>
      </c>
      <c r="N125" s="18">
        <f t="shared" si="5"/>
        <v>0</v>
      </c>
      <c r="O125" s="32">
        <v>43567</v>
      </c>
      <c r="P125" s="14" t="s">
        <v>683</v>
      </c>
      <c r="Q125" s="19">
        <v>1000</v>
      </c>
      <c r="R125" s="15" t="s">
        <v>51</v>
      </c>
      <c r="S125" s="14" t="s">
        <v>51</v>
      </c>
      <c r="T125" s="15" t="s">
        <v>51</v>
      </c>
      <c r="U125" s="17" t="s">
        <v>51</v>
      </c>
      <c r="V125" s="14" t="s">
        <v>866</v>
      </c>
      <c r="W125" s="20" t="s">
        <v>232</v>
      </c>
      <c r="X125" s="28"/>
    </row>
    <row r="126" spans="1:25" ht="150" x14ac:dyDescent="0.25">
      <c r="A126" s="6" t="s">
        <v>49</v>
      </c>
      <c r="B126" s="14">
        <v>125</v>
      </c>
      <c r="C126" s="15">
        <v>43559</v>
      </c>
      <c r="D126" s="20" t="s">
        <v>1065</v>
      </c>
      <c r="E126" s="14" t="s">
        <v>103</v>
      </c>
      <c r="F126" s="14" t="s">
        <v>5</v>
      </c>
      <c r="G126" s="14">
        <v>15</v>
      </c>
      <c r="H126" s="14" t="s">
        <v>6</v>
      </c>
      <c r="I126" s="20" t="s">
        <v>686</v>
      </c>
      <c r="J126" s="14" t="s">
        <v>147</v>
      </c>
      <c r="K126" s="16">
        <v>123</v>
      </c>
      <c r="L126" s="17">
        <f t="shared" si="4"/>
        <v>8</v>
      </c>
      <c r="M126" s="15">
        <v>43567</v>
      </c>
      <c r="N126" s="18">
        <f t="shared" si="5"/>
        <v>13</v>
      </c>
      <c r="O126" s="32">
        <v>43580</v>
      </c>
      <c r="P126" s="14" t="s">
        <v>687</v>
      </c>
      <c r="Q126" s="38">
        <v>550</v>
      </c>
      <c r="R126" s="15">
        <v>43607</v>
      </c>
      <c r="S126" s="14" t="s">
        <v>849</v>
      </c>
      <c r="T126" s="15">
        <v>43615</v>
      </c>
      <c r="U126" s="17">
        <f t="shared" si="6"/>
        <v>35</v>
      </c>
      <c r="V126" s="14" t="s">
        <v>849</v>
      </c>
      <c r="W126" s="20" t="s">
        <v>232</v>
      </c>
      <c r="X126" s="28"/>
      <c r="Y126" s="9"/>
    </row>
    <row r="127" spans="1:25" ht="123.75" customHeight="1" x14ac:dyDescent="0.25">
      <c r="A127" s="6" t="s">
        <v>49</v>
      </c>
      <c r="B127" s="14">
        <v>126</v>
      </c>
      <c r="C127" s="15">
        <v>43559</v>
      </c>
      <c r="D127" s="20" t="s">
        <v>679</v>
      </c>
      <c r="E127" s="14" t="s">
        <v>680</v>
      </c>
      <c r="F127" s="20" t="s">
        <v>5</v>
      </c>
      <c r="G127" s="14">
        <v>30</v>
      </c>
      <c r="H127" s="14" t="s">
        <v>688</v>
      </c>
      <c r="I127" s="20" t="s">
        <v>1481</v>
      </c>
      <c r="J127" s="20" t="s">
        <v>147</v>
      </c>
      <c r="K127" s="16">
        <v>124</v>
      </c>
      <c r="L127" s="17">
        <f t="shared" si="4"/>
        <v>11</v>
      </c>
      <c r="M127" s="15">
        <v>43570</v>
      </c>
      <c r="N127" s="18">
        <f t="shared" si="5"/>
        <v>10</v>
      </c>
      <c r="O127" s="15">
        <v>43580</v>
      </c>
      <c r="P127" s="14" t="s">
        <v>689</v>
      </c>
      <c r="Q127" s="19">
        <v>1112.8800000000001</v>
      </c>
      <c r="R127" s="15"/>
      <c r="S127" s="14"/>
      <c r="T127" s="15"/>
      <c r="U127" s="17">
        <f t="shared" si="6"/>
        <v>-43580</v>
      </c>
      <c r="V127" s="14"/>
      <c r="W127" s="20"/>
      <c r="X127" s="20" t="s">
        <v>335</v>
      </c>
    </row>
    <row r="128" spans="1:25" ht="103.5" customHeight="1" x14ac:dyDescent="0.25">
      <c r="A128" s="6" t="s">
        <v>49</v>
      </c>
      <c r="B128" s="14">
        <v>127</v>
      </c>
      <c r="C128" s="15">
        <v>43560</v>
      </c>
      <c r="D128" s="14" t="s">
        <v>684</v>
      </c>
      <c r="E128" s="14" t="s">
        <v>685</v>
      </c>
      <c r="F128" s="20" t="s">
        <v>8</v>
      </c>
      <c r="G128" s="14">
        <v>15</v>
      </c>
      <c r="H128" s="14" t="s">
        <v>152</v>
      </c>
      <c r="I128" s="20" t="s">
        <v>690</v>
      </c>
      <c r="J128" s="14" t="s">
        <v>147</v>
      </c>
      <c r="K128" s="16">
        <v>125</v>
      </c>
      <c r="L128" s="17">
        <f t="shared" si="4"/>
        <v>10</v>
      </c>
      <c r="M128" s="15">
        <v>43570</v>
      </c>
      <c r="N128" s="18">
        <f t="shared" si="5"/>
        <v>10</v>
      </c>
      <c r="O128" s="15">
        <v>43580</v>
      </c>
      <c r="P128" s="14" t="s">
        <v>691</v>
      </c>
      <c r="Q128" s="38">
        <v>550</v>
      </c>
      <c r="R128" s="15"/>
      <c r="S128" s="14" t="str">
        <f>V128</f>
        <v>№19-125 05.04.19 от 11.10.2019</v>
      </c>
      <c r="T128" s="15">
        <v>43749</v>
      </c>
      <c r="U128" s="17">
        <f t="shared" si="6"/>
        <v>169</v>
      </c>
      <c r="V128" s="14" t="s">
        <v>1622</v>
      </c>
      <c r="W128" s="20" t="s">
        <v>232</v>
      </c>
      <c r="X128" s="29"/>
    </row>
    <row r="129" spans="1:26" ht="93.75" x14ac:dyDescent="0.25">
      <c r="A129" s="6" t="s">
        <v>49</v>
      </c>
      <c r="B129" s="14">
        <v>128</v>
      </c>
      <c r="C129" s="15">
        <v>43560</v>
      </c>
      <c r="D129" s="14" t="s">
        <v>493</v>
      </c>
      <c r="E129" s="14" t="s">
        <v>692</v>
      </c>
      <c r="F129" s="14" t="s">
        <v>5</v>
      </c>
      <c r="G129" s="14">
        <v>30</v>
      </c>
      <c r="H129" s="20" t="s">
        <v>693</v>
      </c>
      <c r="I129" s="14" t="s">
        <v>694</v>
      </c>
      <c r="J129" s="14" t="s">
        <v>147</v>
      </c>
      <c r="K129" s="16">
        <v>126</v>
      </c>
      <c r="L129" s="17">
        <f t="shared" si="4"/>
        <v>10</v>
      </c>
      <c r="M129" s="15">
        <v>43570</v>
      </c>
      <c r="N129" s="18">
        <f t="shared" si="5"/>
        <v>10</v>
      </c>
      <c r="O129" s="15">
        <v>43580</v>
      </c>
      <c r="P129" s="14" t="s">
        <v>695</v>
      </c>
      <c r="Q129" s="38">
        <v>500.79</v>
      </c>
      <c r="R129" s="15">
        <v>43615</v>
      </c>
      <c r="S129" s="14" t="s">
        <v>867</v>
      </c>
      <c r="T129" s="15" t="s">
        <v>51</v>
      </c>
      <c r="U129" s="17" t="s">
        <v>51</v>
      </c>
      <c r="V129" s="14" t="s">
        <v>867</v>
      </c>
      <c r="W129" s="55" t="s">
        <v>232</v>
      </c>
      <c r="X129" s="20" t="s">
        <v>587</v>
      </c>
      <c r="Y129" s="9"/>
    </row>
    <row r="130" spans="1:26" ht="60" customHeight="1" x14ac:dyDescent="0.25">
      <c r="A130" s="6" t="s">
        <v>49</v>
      </c>
      <c r="B130" s="14">
        <v>129</v>
      </c>
      <c r="C130" s="15">
        <v>43563</v>
      </c>
      <c r="D130" s="15" t="s">
        <v>696</v>
      </c>
      <c r="E130" s="14" t="s">
        <v>134</v>
      </c>
      <c r="F130" s="14" t="s">
        <v>108</v>
      </c>
      <c r="G130" s="14">
        <v>60</v>
      </c>
      <c r="H130" s="14" t="s">
        <v>28</v>
      </c>
      <c r="I130" s="20" t="s">
        <v>697</v>
      </c>
      <c r="J130" s="14" t="s">
        <v>147</v>
      </c>
      <c r="K130" s="16">
        <v>127</v>
      </c>
      <c r="L130" s="17">
        <f t="shared" si="4"/>
        <v>10</v>
      </c>
      <c r="M130" s="15">
        <v>43573</v>
      </c>
      <c r="N130" s="18">
        <f t="shared" si="5"/>
        <v>5</v>
      </c>
      <c r="O130" s="15">
        <v>43578</v>
      </c>
      <c r="P130" s="22" t="s">
        <v>698</v>
      </c>
      <c r="Q130" s="19">
        <v>3338.64</v>
      </c>
      <c r="R130" s="15">
        <v>43602</v>
      </c>
      <c r="S130" s="14" t="s">
        <v>868</v>
      </c>
      <c r="T130" s="15">
        <v>43608</v>
      </c>
      <c r="U130" s="17">
        <f t="shared" si="6"/>
        <v>30</v>
      </c>
      <c r="V130" s="14" t="s">
        <v>868</v>
      </c>
      <c r="W130" s="55" t="s">
        <v>232</v>
      </c>
      <c r="X130" s="28"/>
      <c r="Y130" s="9"/>
    </row>
    <row r="131" spans="1:26" ht="86.25" customHeight="1" x14ac:dyDescent="0.25">
      <c r="A131" s="6" t="s">
        <v>49</v>
      </c>
      <c r="B131" s="14">
        <v>130</v>
      </c>
      <c r="C131" s="15">
        <v>43563</v>
      </c>
      <c r="D131" s="34" t="s">
        <v>20</v>
      </c>
      <c r="E131" s="14" t="s">
        <v>699</v>
      </c>
      <c r="F131" s="14" t="s">
        <v>5</v>
      </c>
      <c r="G131" s="34">
        <v>5</v>
      </c>
      <c r="H131" s="34" t="s">
        <v>7</v>
      </c>
      <c r="I131" s="35" t="s">
        <v>700</v>
      </c>
      <c r="J131" s="35" t="s">
        <v>147</v>
      </c>
      <c r="K131" s="16">
        <v>128</v>
      </c>
      <c r="L131" s="17">
        <f t="shared" ref="L131:L195" si="7">M131-C131</f>
        <v>4</v>
      </c>
      <c r="M131" s="33">
        <v>43567</v>
      </c>
      <c r="N131" s="18">
        <f t="shared" ref="N131:N195" si="8">O131-M131</f>
        <v>4</v>
      </c>
      <c r="O131" s="33">
        <v>43571</v>
      </c>
      <c r="P131" s="34" t="s">
        <v>701</v>
      </c>
      <c r="Q131" s="36">
        <v>1000</v>
      </c>
      <c r="R131" s="33" t="s">
        <v>51</v>
      </c>
      <c r="S131" s="34" t="s">
        <v>51</v>
      </c>
      <c r="T131" s="33" t="s">
        <v>51</v>
      </c>
      <c r="U131" s="17" t="s">
        <v>51</v>
      </c>
      <c r="V131" s="34" t="s">
        <v>702</v>
      </c>
      <c r="W131" s="20" t="s">
        <v>232</v>
      </c>
      <c r="X131" s="28"/>
    </row>
    <row r="132" spans="1:26" ht="93.75" x14ac:dyDescent="0.25">
      <c r="A132" s="6" t="s">
        <v>49</v>
      </c>
      <c r="B132" s="14">
        <v>131</v>
      </c>
      <c r="C132" s="15">
        <v>43564</v>
      </c>
      <c r="D132" s="14" t="s">
        <v>76</v>
      </c>
      <c r="E132" s="14" t="s">
        <v>703</v>
      </c>
      <c r="F132" s="14" t="s">
        <v>5</v>
      </c>
      <c r="G132" s="14">
        <v>15</v>
      </c>
      <c r="H132" s="14" t="s">
        <v>241</v>
      </c>
      <c r="I132" s="14" t="s">
        <v>51</v>
      </c>
      <c r="J132" s="14" t="s">
        <v>51</v>
      </c>
      <c r="K132" s="16" t="s">
        <v>51</v>
      </c>
      <c r="L132" s="17" t="s">
        <v>51</v>
      </c>
      <c r="M132" s="15" t="s">
        <v>51</v>
      </c>
      <c r="N132" s="18" t="s">
        <v>51</v>
      </c>
      <c r="O132" s="15" t="s">
        <v>51</v>
      </c>
      <c r="P132" s="14" t="s">
        <v>51</v>
      </c>
      <c r="Q132" s="19" t="s">
        <v>51</v>
      </c>
      <c r="R132" s="15" t="s">
        <v>51</v>
      </c>
      <c r="S132" s="14" t="s">
        <v>51</v>
      </c>
      <c r="T132" s="15" t="s">
        <v>51</v>
      </c>
      <c r="U132" s="17" t="s">
        <v>51</v>
      </c>
      <c r="V132" s="14" t="s">
        <v>51</v>
      </c>
      <c r="W132" s="20" t="s">
        <v>704</v>
      </c>
      <c r="X132" s="28"/>
    </row>
    <row r="133" spans="1:26" ht="40.5" customHeight="1" x14ac:dyDescent="0.25">
      <c r="A133" s="6" t="s">
        <v>49</v>
      </c>
      <c r="B133" s="14">
        <v>132</v>
      </c>
      <c r="C133" s="15">
        <v>43564</v>
      </c>
      <c r="D133" s="14" t="s">
        <v>315</v>
      </c>
      <c r="E133" s="14" t="s">
        <v>705</v>
      </c>
      <c r="F133" s="14" t="s">
        <v>153</v>
      </c>
      <c r="G133" s="14">
        <v>14</v>
      </c>
      <c r="H133" s="14" t="s">
        <v>15</v>
      </c>
      <c r="I133" s="14" t="s">
        <v>1482</v>
      </c>
      <c r="J133" s="14" t="s">
        <v>148</v>
      </c>
      <c r="K133" s="16">
        <v>130</v>
      </c>
      <c r="L133" s="17">
        <f t="shared" si="7"/>
        <v>13</v>
      </c>
      <c r="M133" s="15">
        <v>43577</v>
      </c>
      <c r="N133" s="18">
        <f t="shared" si="8"/>
        <v>8</v>
      </c>
      <c r="O133" s="15">
        <v>43585</v>
      </c>
      <c r="P133" s="14" t="s">
        <v>1009</v>
      </c>
      <c r="Q133" s="38">
        <v>779.01</v>
      </c>
      <c r="R133" s="15">
        <v>43733</v>
      </c>
      <c r="S133" s="14" t="s">
        <v>1483</v>
      </c>
      <c r="T133" s="15">
        <v>43741</v>
      </c>
      <c r="U133" s="17">
        <f t="shared" si="6"/>
        <v>156</v>
      </c>
      <c r="V133" s="14" t="s">
        <v>1483</v>
      </c>
      <c r="W133" s="20" t="s">
        <v>232</v>
      </c>
      <c r="X133" s="28"/>
    </row>
    <row r="134" spans="1:26" ht="56.25" x14ac:dyDescent="0.25">
      <c r="A134" s="6" t="s">
        <v>49</v>
      </c>
      <c r="B134" s="14">
        <v>133</v>
      </c>
      <c r="C134" s="15">
        <v>43564</v>
      </c>
      <c r="D134" s="14" t="s">
        <v>315</v>
      </c>
      <c r="E134" s="14" t="s">
        <v>706</v>
      </c>
      <c r="F134" s="14" t="s">
        <v>153</v>
      </c>
      <c r="G134" s="14">
        <v>14</v>
      </c>
      <c r="H134" s="14" t="s">
        <v>15</v>
      </c>
      <c r="I134" s="14" t="s">
        <v>841</v>
      </c>
      <c r="J134" s="14" t="s">
        <v>148</v>
      </c>
      <c r="K134" s="16">
        <v>131</v>
      </c>
      <c r="L134" s="17">
        <f t="shared" si="7"/>
        <v>13</v>
      </c>
      <c r="M134" s="15">
        <v>43577</v>
      </c>
      <c r="N134" s="18">
        <f t="shared" si="8"/>
        <v>8</v>
      </c>
      <c r="O134" s="15">
        <v>43585</v>
      </c>
      <c r="P134" s="14" t="s">
        <v>1010</v>
      </c>
      <c r="Q134" s="38">
        <v>779.01</v>
      </c>
      <c r="R134" s="15">
        <v>43733</v>
      </c>
      <c r="S134" s="14" t="s">
        <v>1484</v>
      </c>
      <c r="T134" s="15">
        <v>43741</v>
      </c>
      <c r="U134" s="17">
        <f t="shared" si="6"/>
        <v>156</v>
      </c>
      <c r="V134" s="14" t="s">
        <v>1484</v>
      </c>
      <c r="W134" s="20" t="s">
        <v>232</v>
      </c>
      <c r="X134" s="28"/>
    </row>
    <row r="135" spans="1:26" ht="56.25" x14ac:dyDescent="0.25">
      <c r="A135" s="6" t="s">
        <v>49</v>
      </c>
      <c r="B135" s="14">
        <v>134</v>
      </c>
      <c r="C135" s="15">
        <v>43564</v>
      </c>
      <c r="D135" s="15" t="s">
        <v>707</v>
      </c>
      <c r="E135" s="14" t="s">
        <v>708</v>
      </c>
      <c r="F135" s="14" t="s">
        <v>8</v>
      </c>
      <c r="G135" s="14">
        <v>5</v>
      </c>
      <c r="H135" s="14" t="s">
        <v>7</v>
      </c>
      <c r="I135" s="14" t="s">
        <v>825</v>
      </c>
      <c r="J135" s="14" t="s">
        <v>147</v>
      </c>
      <c r="K135" s="16">
        <v>132</v>
      </c>
      <c r="L135" s="17">
        <f t="shared" si="7"/>
        <v>13</v>
      </c>
      <c r="M135" s="15">
        <v>43577</v>
      </c>
      <c r="N135" s="18">
        <f t="shared" si="8"/>
        <v>22</v>
      </c>
      <c r="O135" s="15">
        <v>43599</v>
      </c>
      <c r="P135" s="14" t="s">
        <v>822</v>
      </c>
      <c r="Q135" s="21">
        <v>550</v>
      </c>
      <c r="R135" s="15">
        <v>43599</v>
      </c>
      <c r="S135" s="14" t="s">
        <v>823</v>
      </c>
      <c r="T135" s="15">
        <v>43602</v>
      </c>
      <c r="U135" s="17">
        <f t="shared" si="6"/>
        <v>3</v>
      </c>
      <c r="V135" s="14" t="s">
        <v>824</v>
      </c>
      <c r="W135" s="20" t="s">
        <v>232</v>
      </c>
      <c r="X135" s="29"/>
      <c r="Y135" s="9"/>
    </row>
    <row r="136" spans="1:26" ht="116.25" customHeight="1" x14ac:dyDescent="0.25">
      <c r="A136" s="6" t="s">
        <v>49</v>
      </c>
      <c r="B136" s="14">
        <v>135</v>
      </c>
      <c r="C136" s="15">
        <v>43564</v>
      </c>
      <c r="D136" s="14" t="s">
        <v>155</v>
      </c>
      <c r="E136" s="14" t="s">
        <v>709</v>
      </c>
      <c r="F136" s="14" t="s">
        <v>1</v>
      </c>
      <c r="G136" s="14">
        <v>15</v>
      </c>
      <c r="H136" s="14" t="s">
        <v>6</v>
      </c>
      <c r="I136" s="14" t="s">
        <v>710</v>
      </c>
      <c r="J136" s="15" t="s">
        <v>147</v>
      </c>
      <c r="K136" s="16">
        <v>133</v>
      </c>
      <c r="L136" s="17">
        <f t="shared" si="7"/>
        <v>6</v>
      </c>
      <c r="M136" s="15">
        <v>43570</v>
      </c>
      <c r="N136" s="18">
        <f t="shared" si="8"/>
        <v>7</v>
      </c>
      <c r="O136" s="15">
        <v>43577</v>
      </c>
      <c r="P136" s="14" t="s">
        <v>711</v>
      </c>
      <c r="Q136" s="19">
        <v>834.66</v>
      </c>
      <c r="R136" s="15">
        <v>43578</v>
      </c>
      <c r="S136" s="14" t="s">
        <v>940</v>
      </c>
      <c r="T136" s="15">
        <v>43584</v>
      </c>
      <c r="U136" s="17">
        <f t="shared" si="6"/>
        <v>7</v>
      </c>
      <c r="V136" s="14" t="s">
        <v>941</v>
      </c>
      <c r="W136" s="20" t="s">
        <v>232</v>
      </c>
      <c r="X136" s="28"/>
      <c r="Y136" s="9"/>
    </row>
    <row r="137" spans="1:26" ht="75" x14ac:dyDescent="0.25">
      <c r="A137" s="6" t="s">
        <v>49</v>
      </c>
      <c r="B137" s="14">
        <v>136</v>
      </c>
      <c r="C137" s="15">
        <v>43565</v>
      </c>
      <c r="D137" s="14" t="s">
        <v>124</v>
      </c>
      <c r="E137" s="14" t="s">
        <v>712</v>
      </c>
      <c r="F137" s="14" t="s">
        <v>220</v>
      </c>
      <c r="G137" s="14">
        <v>15</v>
      </c>
      <c r="H137" s="14" t="s">
        <v>6</v>
      </c>
      <c r="I137" s="14" t="s">
        <v>713</v>
      </c>
      <c r="J137" s="14" t="s">
        <v>147</v>
      </c>
      <c r="K137" s="16">
        <v>134</v>
      </c>
      <c r="L137" s="17">
        <f t="shared" si="7"/>
        <v>12</v>
      </c>
      <c r="M137" s="15">
        <v>43577</v>
      </c>
      <c r="N137" s="18" t="s">
        <v>51</v>
      </c>
      <c r="O137" s="15" t="s">
        <v>51</v>
      </c>
      <c r="P137" s="14" t="s">
        <v>51</v>
      </c>
      <c r="Q137" s="19" t="s">
        <v>51</v>
      </c>
      <c r="R137" s="15" t="s">
        <v>51</v>
      </c>
      <c r="S137" s="14" t="s">
        <v>51</v>
      </c>
      <c r="T137" s="15" t="s">
        <v>51</v>
      </c>
      <c r="U137" s="17" t="s">
        <v>51</v>
      </c>
      <c r="V137" s="14" t="s">
        <v>51</v>
      </c>
      <c r="W137" s="20" t="s">
        <v>1004</v>
      </c>
      <c r="X137" s="28"/>
    </row>
    <row r="138" spans="1:26" ht="93.75" x14ac:dyDescent="0.25">
      <c r="A138" s="6" t="s">
        <v>49</v>
      </c>
      <c r="B138" s="14">
        <v>137</v>
      </c>
      <c r="C138" s="15">
        <v>43565</v>
      </c>
      <c r="D138" s="14" t="s">
        <v>714</v>
      </c>
      <c r="E138" s="14" t="s">
        <v>715</v>
      </c>
      <c r="F138" s="14" t="s">
        <v>5</v>
      </c>
      <c r="G138" s="14">
        <v>4.5</v>
      </c>
      <c r="H138" s="14" t="s">
        <v>716</v>
      </c>
      <c r="I138" s="14" t="s">
        <v>717</v>
      </c>
      <c r="J138" s="14" t="s">
        <v>147</v>
      </c>
      <c r="K138" s="16">
        <v>135</v>
      </c>
      <c r="L138" s="17">
        <f t="shared" si="7"/>
        <v>2</v>
      </c>
      <c r="M138" s="15">
        <v>43567</v>
      </c>
      <c r="N138" s="18">
        <f t="shared" si="8"/>
        <v>6</v>
      </c>
      <c r="O138" s="15">
        <v>43573</v>
      </c>
      <c r="P138" s="14" t="s">
        <v>718</v>
      </c>
      <c r="Q138" s="19">
        <v>1000</v>
      </c>
      <c r="R138" s="15" t="s">
        <v>51</v>
      </c>
      <c r="S138" s="14" t="s">
        <v>51</v>
      </c>
      <c r="T138" s="15" t="s">
        <v>51</v>
      </c>
      <c r="U138" s="17" t="s">
        <v>51</v>
      </c>
      <c r="V138" s="14" t="s">
        <v>719</v>
      </c>
      <c r="W138" s="20" t="s">
        <v>232</v>
      </c>
      <c r="X138" s="28"/>
    </row>
    <row r="139" spans="1:26" ht="84" customHeight="1" x14ac:dyDescent="0.25">
      <c r="A139" s="6" t="s">
        <v>49</v>
      </c>
      <c r="B139" s="14">
        <v>138</v>
      </c>
      <c r="C139" s="15">
        <v>43565</v>
      </c>
      <c r="D139" s="14" t="s">
        <v>720</v>
      </c>
      <c r="E139" s="14" t="s">
        <v>721</v>
      </c>
      <c r="F139" s="14" t="s">
        <v>80</v>
      </c>
      <c r="G139" s="14">
        <v>30</v>
      </c>
      <c r="H139" s="14" t="s">
        <v>870</v>
      </c>
      <c r="I139" s="14" t="s">
        <v>869</v>
      </c>
      <c r="J139" s="14" t="s">
        <v>148</v>
      </c>
      <c r="K139" s="16">
        <v>136</v>
      </c>
      <c r="L139" s="17">
        <f t="shared" si="7"/>
        <v>12</v>
      </c>
      <c r="M139" s="15">
        <v>43577</v>
      </c>
      <c r="N139" s="18">
        <f t="shared" si="8"/>
        <v>22</v>
      </c>
      <c r="O139" s="15">
        <v>43599</v>
      </c>
      <c r="P139" s="14" t="s">
        <v>871</v>
      </c>
      <c r="Q139" s="23">
        <v>1218.5999999999999</v>
      </c>
      <c r="R139" s="15"/>
      <c r="S139" s="14"/>
      <c r="T139" s="15"/>
      <c r="U139" s="17">
        <f t="shared" si="6"/>
        <v>-43599</v>
      </c>
      <c r="V139" s="14"/>
      <c r="W139" s="20"/>
      <c r="X139" s="20" t="s">
        <v>335</v>
      </c>
    </row>
    <row r="140" spans="1:26" ht="56.25" x14ac:dyDescent="0.25">
      <c r="A140" s="6" t="s">
        <v>49</v>
      </c>
      <c r="B140" s="14">
        <v>139</v>
      </c>
      <c r="C140" s="15">
        <v>43566</v>
      </c>
      <c r="D140" s="14" t="s">
        <v>722</v>
      </c>
      <c r="E140" s="14" t="s">
        <v>723</v>
      </c>
      <c r="F140" s="14" t="s">
        <v>1</v>
      </c>
      <c r="G140" s="14">
        <v>15</v>
      </c>
      <c r="H140" s="14" t="s">
        <v>6</v>
      </c>
      <c r="I140" s="14" t="s">
        <v>840</v>
      </c>
      <c r="J140" s="14" t="s">
        <v>147</v>
      </c>
      <c r="K140" s="16">
        <v>137</v>
      </c>
      <c r="L140" s="17">
        <f t="shared" si="7"/>
        <v>11</v>
      </c>
      <c r="M140" s="15">
        <v>43577</v>
      </c>
      <c r="N140" s="18">
        <f t="shared" si="8"/>
        <v>44</v>
      </c>
      <c r="O140" s="15">
        <v>43621</v>
      </c>
      <c r="P140" s="14" t="s">
        <v>848</v>
      </c>
      <c r="Q140" s="19">
        <v>550</v>
      </c>
      <c r="R140" s="15">
        <v>43676</v>
      </c>
      <c r="S140" s="14" t="s">
        <v>1450</v>
      </c>
      <c r="T140" s="15"/>
      <c r="U140" s="17">
        <f t="shared" si="6"/>
        <v>-43621</v>
      </c>
      <c r="V140" s="14" t="s">
        <v>1450</v>
      </c>
      <c r="W140" s="20" t="s">
        <v>232</v>
      </c>
      <c r="X140" s="28"/>
    </row>
    <row r="141" spans="1:26" ht="112.5" x14ac:dyDescent="0.25">
      <c r="A141" s="6" t="s">
        <v>49</v>
      </c>
      <c r="B141" s="14">
        <v>140</v>
      </c>
      <c r="C141" s="15">
        <v>43566</v>
      </c>
      <c r="D141" s="14" t="s">
        <v>315</v>
      </c>
      <c r="E141" s="14" t="s">
        <v>724</v>
      </c>
      <c r="F141" s="14" t="s">
        <v>153</v>
      </c>
      <c r="G141" s="14">
        <v>14</v>
      </c>
      <c r="H141" s="14" t="s">
        <v>15</v>
      </c>
      <c r="I141" s="14" t="s">
        <v>1485</v>
      </c>
      <c r="J141" s="14" t="s">
        <v>147</v>
      </c>
      <c r="K141" s="16">
        <v>138</v>
      </c>
      <c r="L141" s="17">
        <f t="shared" si="7"/>
        <v>11</v>
      </c>
      <c r="M141" s="15">
        <v>43577</v>
      </c>
      <c r="N141" s="18">
        <f t="shared" si="8"/>
        <v>8</v>
      </c>
      <c r="O141" s="15">
        <v>43585</v>
      </c>
      <c r="P141" s="14" t="s">
        <v>1007</v>
      </c>
      <c r="Q141" s="38">
        <v>779.01</v>
      </c>
      <c r="R141" s="15" t="s">
        <v>51</v>
      </c>
      <c r="S141" s="14" t="s">
        <v>51</v>
      </c>
      <c r="T141" s="15" t="s">
        <v>51</v>
      </c>
      <c r="U141" s="17" t="s">
        <v>51</v>
      </c>
      <c r="V141" s="14" t="s">
        <v>51</v>
      </c>
      <c r="W141" s="14"/>
      <c r="X141" s="20" t="s">
        <v>1486</v>
      </c>
      <c r="Z141" s="10"/>
    </row>
    <row r="142" spans="1:26" ht="75" x14ac:dyDescent="0.25">
      <c r="A142" s="6" t="s">
        <v>49</v>
      </c>
      <c r="B142" s="14">
        <v>141</v>
      </c>
      <c r="C142" s="15">
        <v>43566</v>
      </c>
      <c r="D142" s="14" t="s">
        <v>315</v>
      </c>
      <c r="E142" s="14" t="s">
        <v>725</v>
      </c>
      <c r="F142" s="14" t="s">
        <v>153</v>
      </c>
      <c r="G142" s="14">
        <v>14</v>
      </c>
      <c r="H142" s="14" t="s">
        <v>15</v>
      </c>
      <c r="I142" s="14" t="s">
        <v>1005</v>
      </c>
      <c r="J142" s="14" t="s">
        <v>147</v>
      </c>
      <c r="K142" s="16">
        <v>139</v>
      </c>
      <c r="L142" s="17">
        <f t="shared" si="7"/>
        <v>11</v>
      </c>
      <c r="M142" s="15">
        <v>43577</v>
      </c>
      <c r="N142" s="18">
        <f t="shared" si="8"/>
        <v>8</v>
      </c>
      <c r="O142" s="15">
        <v>43585</v>
      </c>
      <c r="P142" s="14" t="s">
        <v>1008</v>
      </c>
      <c r="Q142" s="21">
        <v>779.01</v>
      </c>
      <c r="R142" s="15">
        <v>43717</v>
      </c>
      <c r="S142" s="14" t="s">
        <v>1451</v>
      </c>
      <c r="T142" s="15">
        <v>43720</v>
      </c>
      <c r="U142" s="17">
        <f t="shared" si="6"/>
        <v>135</v>
      </c>
      <c r="V142" s="14" t="s">
        <v>1451</v>
      </c>
      <c r="W142" s="20" t="s">
        <v>232</v>
      </c>
      <c r="X142" s="28"/>
    </row>
    <row r="143" spans="1:26" ht="99.75" customHeight="1" x14ac:dyDescent="0.25">
      <c r="A143" s="6" t="s">
        <v>49</v>
      </c>
      <c r="B143" s="14">
        <v>142</v>
      </c>
      <c r="C143" s="15">
        <v>43566</v>
      </c>
      <c r="D143" s="14" t="s">
        <v>714</v>
      </c>
      <c r="E143" s="14" t="s">
        <v>715</v>
      </c>
      <c r="F143" s="14" t="s">
        <v>5</v>
      </c>
      <c r="G143" s="14">
        <v>18</v>
      </c>
      <c r="H143" s="14" t="s">
        <v>726</v>
      </c>
      <c r="I143" s="14" t="s">
        <v>717</v>
      </c>
      <c r="J143" s="14" t="s">
        <v>147</v>
      </c>
      <c r="K143" s="16">
        <v>140</v>
      </c>
      <c r="L143" s="17">
        <f t="shared" si="7"/>
        <v>8</v>
      </c>
      <c r="M143" s="15">
        <v>43574</v>
      </c>
      <c r="N143" s="18">
        <f t="shared" si="8"/>
        <v>2</v>
      </c>
      <c r="O143" s="15">
        <v>43576</v>
      </c>
      <c r="P143" s="14" t="s">
        <v>728</v>
      </c>
      <c r="Q143" s="19">
        <v>751.19</v>
      </c>
      <c r="R143" s="15">
        <v>43578</v>
      </c>
      <c r="S143" s="14" t="s">
        <v>851</v>
      </c>
      <c r="T143" s="15">
        <v>43612</v>
      </c>
      <c r="U143" s="17">
        <f t="shared" si="6"/>
        <v>36</v>
      </c>
      <c r="V143" s="14" t="s">
        <v>850</v>
      </c>
      <c r="W143" s="20" t="s">
        <v>48</v>
      </c>
      <c r="X143" s="28"/>
      <c r="Y143" s="9"/>
    </row>
    <row r="144" spans="1:26" ht="93.75" x14ac:dyDescent="0.25">
      <c r="A144" s="6" t="s">
        <v>49</v>
      </c>
      <c r="B144" s="14">
        <v>143</v>
      </c>
      <c r="C144" s="15">
        <v>43566</v>
      </c>
      <c r="D144" s="14" t="s">
        <v>714</v>
      </c>
      <c r="E144" s="14" t="s">
        <v>715</v>
      </c>
      <c r="F144" s="14" t="s">
        <v>5</v>
      </c>
      <c r="G144" s="14">
        <v>35</v>
      </c>
      <c r="H144" s="14" t="s">
        <v>727</v>
      </c>
      <c r="I144" s="14" t="s">
        <v>717</v>
      </c>
      <c r="J144" s="14" t="s">
        <v>147</v>
      </c>
      <c r="K144" s="16">
        <v>141</v>
      </c>
      <c r="L144" s="17">
        <f t="shared" si="7"/>
        <v>8</v>
      </c>
      <c r="M144" s="15">
        <v>43574</v>
      </c>
      <c r="N144" s="18">
        <f t="shared" si="8"/>
        <v>2</v>
      </c>
      <c r="O144" s="15">
        <v>43576</v>
      </c>
      <c r="P144" s="14" t="s">
        <v>729</v>
      </c>
      <c r="Q144" s="19">
        <v>1391.1</v>
      </c>
      <c r="R144" s="15">
        <v>43578</v>
      </c>
      <c r="S144" s="14" t="s">
        <v>852</v>
      </c>
      <c r="T144" s="15">
        <v>43612</v>
      </c>
      <c r="U144" s="17">
        <f t="shared" si="6"/>
        <v>36</v>
      </c>
      <c r="V144" s="14" t="s">
        <v>853</v>
      </c>
      <c r="W144" s="20" t="s">
        <v>48</v>
      </c>
      <c r="X144" s="28"/>
      <c r="Y144" s="9"/>
    </row>
    <row r="145" spans="1:25" ht="56.25" x14ac:dyDescent="0.25">
      <c r="A145" s="6" t="s">
        <v>49</v>
      </c>
      <c r="B145" s="14">
        <v>144</v>
      </c>
      <c r="C145" s="15">
        <v>43567</v>
      </c>
      <c r="D145" s="14" t="s">
        <v>315</v>
      </c>
      <c r="E145" s="14" t="s">
        <v>724</v>
      </c>
      <c r="F145" s="14" t="s">
        <v>153</v>
      </c>
      <c r="G145" s="14">
        <v>14</v>
      </c>
      <c r="H145" s="14" t="s">
        <v>15</v>
      </c>
      <c r="I145" s="14" t="s">
        <v>51</v>
      </c>
      <c r="J145" s="14" t="s">
        <v>51</v>
      </c>
      <c r="K145" s="16" t="s">
        <v>51</v>
      </c>
      <c r="L145" s="17" t="s">
        <v>51</v>
      </c>
      <c r="M145" s="15" t="s">
        <v>51</v>
      </c>
      <c r="N145" s="18" t="s">
        <v>51</v>
      </c>
      <c r="O145" s="15" t="s">
        <v>51</v>
      </c>
      <c r="P145" s="14" t="s">
        <v>51</v>
      </c>
      <c r="Q145" s="19" t="s">
        <v>51</v>
      </c>
      <c r="R145" s="15" t="s">
        <v>51</v>
      </c>
      <c r="S145" s="14" t="s">
        <v>51</v>
      </c>
      <c r="T145" s="15" t="s">
        <v>51</v>
      </c>
      <c r="U145" s="17" t="s">
        <v>51</v>
      </c>
      <c r="V145" s="14" t="s">
        <v>51</v>
      </c>
      <c r="W145" s="20" t="s">
        <v>1006</v>
      </c>
      <c r="X145" s="29"/>
    </row>
    <row r="146" spans="1:25" ht="57.75" customHeight="1" x14ac:dyDescent="0.25">
      <c r="A146" s="6" t="s">
        <v>49</v>
      </c>
      <c r="B146" s="14">
        <v>145</v>
      </c>
      <c r="C146" s="15">
        <v>43567</v>
      </c>
      <c r="D146" s="14" t="s">
        <v>315</v>
      </c>
      <c r="E146" s="14" t="s">
        <v>725</v>
      </c>
      <c r="F146" s="14" t="s">
        <v>153</v>
      </c>
      <c r="G146" s="14">
        <v>14</v>
      </c>
      <c r="H146" s="14" t="s">
        <v>15</v>
      </c>
      <c r="I146" s="14" t="s">
        <v>51</v>
      </c>
      <c r="J146" s="14" t="s">
        <v>51</v>
      </c>
      <c r="K146" s="16" t="s">
        <v>51</v>
      </c>
      <c r="L146" s="17" t="s">
        <v>51</v>
      </c>
      <c r="M146" s="15" t="s">
        <v>51</v>
      </c>
      <c r="N146" s="18" t="s">
        <v>51</v>
      </c>
      <c r="O146" s="15" t="s">
        <v>51</v>
      </c>
      <c r="P146" s="14" t="s">
        <v>51</v>
      </c>
      <c r="Q146" s="19" t="s">
        <v>51</v>
      </c>
      <c r="R146" s="15" t="s">
        <v>51</v>
      </c>
      <c r="S146" s="14" t="s">
        <v>51</v>
      </c>
      <c r="T146" s="15" t="s">
        <v>51</v>
      </c>
      <c r="U146" s="17" t="s">
        <v>51</v>
      </c>
      <c r="V146" s="14" t="s">
        <v>51</v>
      </c>
      <c r="W146" s="20" t="s">
        <v>1006</v>
      </c>
      <c r="X146" s="28"/>
    </row>
    <row r="147" spans="1:25" ht="83.25" customHeight="1" x14ac:dyDescent="0.25">
      <c r="A147" s="6" t="s">
        <v>49</v>
      </c>
      <c r="B147" s="14">
        <v>146</v>
      </c>
      <c r="C147" s="15">
        <v>43567</v>
      </c>
      <c r="D147" s="14" t="s">
        <v>85</v>
      </c>
      <c r="E147" s="14" t="s">
        <v>730</v>
      </c>
      <c r="F147" s="14" t="s">
        <v>8</v>
      </c>
      <c r="G147" s="14">
        <v>5</v>
      </c>
      <c r="H147" s="14" t="s">
        <v>7</v>
      </c>
      <c r="I147" s="14" t="s">
        <v>731</v>
      </c>
      <c r="J147" s="14" t="s">
        <v>147</v>
      </c>
      <c r="K147" s="16">
        <v>144</v>
      </c>
      <c r="L147" s="17">
        <f t="shared" si="7"/>
        <v>0</v>
      </c>
      <c r="M147" s="15">
        <v>43567</v>
      </c>
      <c r="N147" s="18">
        <f t="shared" si="8"/>
        <v>3</v>
      </c>
      <c r="O147" s="15">
        <v>43570</v>
      </c>
      <c r="P147" s="14" t="s">
        <v>732</v>
      </c>
      <c r="Q147" s="19">
        <v>278.22000000000003</v>
      </c>
      <c r="R147" s="15">
        <v>43572</v>
      </c>
      <c r="S147" s="14" t="s">
        <v>832</v>
      </c>
      <c r="T147" s="15">
        <v>43581</v>
      </c>
      <c r="U147" s="17">
        <f t="shared" si="6"/>
        <v>11</v>
      </c>
      <c r="V147" s="14" t="s">
        <v>833</v>
      </c>
      <c r="W147" s="20" t="s">
        <v>232</v>
      </c>
      <c r="X147" s="28"/>
      <c r="Y147" s="9"/>
    </row>
    <row r="148" spans="1:25" ht="75" x14ac:dyDescent="0.25">
      <c r="A148" s="6" t="s">
        <v>49</v>
      </c>
      <c r="B148" s="14">
        <v>147</v>
      </c>
      <c r="C148" s="15">
        <v>43567</v>
      </c>
      <c r="D148" s="14" t="s">
        <v>85</v>
      </c>
      <c r="E148" s="14" t="s">
        <v>677</v>
      </c>
      <c r="F148" s="14" t="s">
        <v>8</v>
      </c>
      <c r="G148" s="14">
        <v>5</v>
      </c>
      <c r="H148" s="14" t="s">
        <v>7</v>
      </c>
      <c r="I148" s="14" t="s">
        <v>731</v>
      </c>
      <c r="J148" s="14" t="s">
        <v>147</v>
      </c>
      <c r="K148" s="16">
        <v>145</v>
      </c>
      <c r="L148" s="17">
        <f t="shared" si="7"/>
        <v>0</v>
      </c>
      <c r="M148" s="15">
        <v>43567</v>
      </c>
      <c r="N148" s="18">
        <f t="shared" si="8"/>
        <v>3</v>
      </c>
      <c r="O148" s="15">
        <v>43570</v>
      </c>
      <c r="P148" s="14" t="s">
        <v>733</v>
      </c>
      <c r="Q148" s="19">
        <v>278.22000000000003</v>
      </c>
      <c r="R148" s="15">
        <v>43585</v>
      </c>
      <c r="S148" s="14" t="s">
        <v>907</v>
      </c>
      <c r="T148" s="54">
        <v>43593</v>
      </c>
      <c r="U148" s="17">
        <f t="shared" si="6"/>
        <v>23</v>
      </c>
      <c r="V148" s="14" t="s">
        <v>908</v>
      </c>
      <c r="W148" s="20" t="s">
        <v>232</v>
      </c>
      <c r="X148" s="28"/>
      <c r="Y148" s="9"/>
    </row>
    <row r="149" spans="1:25" ht="93.75" x14ac:dyDescent="0.25">
      <c r="A149" s="6" t="s">
        <v>49</v>
      </c>
      <c r="B149" s="14">
        <v>148</v>
      </c>
      <c r="C149" s="15">
        <v>43567</v>
      </c>
      <c r="D149" s="14" t="s">
        <v>714</v>
      </c>
      <c r="E149" s="14" t="s">
        <v>715</v>
      </c>
      <c r="F149" s="14" t="s">
        <v>5</v>
      </c>
      <c r="G149" s="14">
        <v>10</v>
      </c>
      <c r="H149" s="14" t="s">
        <v>681</v>
      </c>
      <c r="I149" s="14" t="s">
        <v>717</v>
      </c>
      <c r="J149" s="14" t="s">
        <v>147</v>
      </c>
      <c r="K149" s="16">
        <v>146</v>
      </c>
      <c r="L149" s="17">
        <f t="shared" si="7"/>
        <v>0</v>
      </c>
      <c r="M149" s="15">
        <v>43567</v>
      </c>
      <c r="N149" s="18">
        <f t="shared" si="8"/>
        <v>6</v>
      </c>
      <c r="O149" s="15">
        <v>43573</v>
      </c>
      <c r="P149" s="14" t="s">
        <v>734</v>
      </c>
      <c r="Q149" s="19">
        <v>1000</v>
      </c>
      <c r="R149" s="14" t="s">
        <v>51</v>
      </c>
      <c r="S149" s="14" t="s">
        <v>51</v>
      </c>
      <c r="T149" s="14" t="s">
        <v>51</v>
      </c>
      <c r="U149" s="17" t="s">
        <v>51</v>
      </c>
      <c r="V149" s="14" t="s">
        <v>735</v>
      </c>
      <c r="W149" s="20" t="s">
        <v>232</v>
      </c>
      <c r="X149" s="28"/>
    </row>
    <row r="150" spans="1:25" ht="57" customHeight="1" x14ac:dyDescent="0.25">
      <c r="A150" s="6" t="s">
        <v>49</v>
      </c>
      <c r="B150" s="14">
        <v>149</v>
      </c>
      <c r="C150" s="15">
        <v>43567</v>
      </c>
      <c r="D150" s="14" t="s">
        <v>736</v>
      </c>
      <c r="E150" s="14" t="s">
        <v>737</v>
      </c>
      <c r="F150" s="14" t="s">
        <v>5</v>
      </c>
      <c r="G150" s="14">
        <v>35</v>
      </c>
      <c r="H150" s="14" t="s">
        <v>727</v>
      </c>
      <c r="I150" s="57" t="s">
        <v>778</v>
      </c>
      <c r="J150" s="37" t="s">
        <v>147</v>
      </c>
      <c r="K150" s="16">
        <v>147</v>
      </c>
      <c r="L150" s="17">
        <f t="shared" si="7"/>
        <v>12</v>
      </c>
      <c r="M150" s="56">
        <v>43579</v>
      </c>
      <c r="N150" s="18">
        <f>R150-M150</f>
        <v>97</v>
      </c>
      <c r="O150" s="15">
        <v>43605</v>
      </c>
      <c r="P150" s="14" t="s">
        <v>1205</v>
      </c>
      <c r="Q150" s="19">
        <v>1391.1</v>
      </c>
      <c r="R150" s="15">
        <v>43676</v>
      </c>
      <c r="S150" s="14" t="s">
        <v>1204</v>
      </c>
      <c r="T150" s="15">
        <v>43684</v>
      </c>
      <c r="U150" s="17">
        <f t="shared" si="6"/>
        <v>79</v>
      </c>
      <c r="V150" s="14" t="s">
        <v>1204</v>
      </c>
      <c r="W150" s="20" t="s">
        <v>232</v>
      </c>
      <c r="X150" s="28"/>
    </row>
    <row r="151" spans="1:25" ht="37.5" customHeight="1" x14ac:dyDescent="0.25">
      <c r="A151" s="6" t="s">
        <v>49</v>
      </c>
      <c r="B151" s="14">
        <v>150</v>
      </c>
      <c r="C151" s="15">
        <v>43567</v>
      </c>
      <c r="D151" s="14" t="s">
        <v>738</v>
      </c>
      <c r="E151" s="14" t="s">
        <v>737</v>
      </c>
      <c r="F151" s="14" t="s">
        <v>5</v>
      </c>
      <c r="G151" s="14">
        <v>35</v>
      </c>
      <c r="H151" s="14" t="s">
        <v>727</v>
      </c>
      <c r="I151" s="57" t="s">
        <v>778</v>
      </c>
      <c r="J151" s="14" t="s">
        <v>147</v>
      </c>
      <c r="K151" s="16">
        <v>148</v>
      </c>
      <c r="L151" s="17">
        <f t="shared" si="7"/>
        <v>12</v>
      </c>
      <c r="M151" s="56">
        <v>43579</v>
      </c>
      <c r="N151" s="18">
        <f t="shared" si="8"/>
        <v>26</v>
      </c>
      <c r="O151" s="15">
        <v>43605</v>
      </c>
      <c r="P151" s="14" t="s">
        <v>1351</v>
      </c>
      <c r="Q151" s="19">
        <v>1391.1</v>
      </c>
      <c r="R151" s="15">
        <v>43676</v>
      </c>
      <c r="S151" s="14" t="s">
        <v>1204</v>
      </c>
      <c r="T151" s="15">
        <v>43684</v>
      </c>
      <c r="U151" s="17">
        <f t="shared" si="6"/>
        <v>79</v>
      </c>
      <c r="V151" s="14" t="s">
        <v>1204</v>
      </c>
      <c r="W151" s="20" t="s">
        <v>232</v>
      </c>
      <c r="X151" s="28"/>
    </row>
    <row r="152" spans="1:25" ht="80.25" customHeight="1" x14ac:dyDescent="0.25">
      <c r="A152" s="6" t="s">
        <v>49</v>
      </c>
      <c r="B152" s="14">
        <v>151</v>
      </c>
      <c r="C152" s="15">
        <v>43570</v>
      </c>
      <c r="D152" s="15" t="s">
        <v>252</v>
      </c>
      <c r="E152" s="14" t="s">
        <v>739</v>
      </c>
      <c r="F152" s="14" t="s">
        <v>157</v>
      </c>
      <c r="G152" s="14">
        <v>24</v>
      </c>
      <c r="H152" s="14" t="s">
        <v>56</v>
      </c>
      <c r="I152" s="14" t="s">
        <v>1487</v>
      </c>
      <c r="J152" s="14" t="s">
        <v>147</v>
      </c>
      <c r="K152" s="16">
        <v>149</v>
      </c>
      <c r="L152" s="17">
        <f t="shared" si="7"/>
        <v>11</v>
      </c>
      <c r="M152" s="56">
        <v>43581</v>
      </c>
      <c r="N152" s="18">
        <f t="shared" si="8"/>
        <v>0</v>
      </c>
      <c r="O152" s="15">
        <v>43581</v>
      </c>
      <c r="P152" s="14" t="s">
        <v>992</v>
      </c>
      <c r="Q152" s="19">
        <v>1335.45</v>
      </c>
      <c r="R152" s="15">
        <v>43598</v>
      </c>
      <c r="S152" s="14" t="s">
        <v>911</v>
      </c>
      <c r="T152" s="15">
        <v>43593</v>
      </c>
      <c r="U152" s="17">
        <f t="shared" si="6"/>
        <v>12</v>
      </c>
      <c r="V152" s="14" t="s">
        <v>911</v>
      </c>
      <c r="W152" s="20" t="s">
        <v>232</v>
      </c>
      <c r="X152" s="20" t="s">
        <v>335</v>
      </c>
      <c r="Y152" s="9"/>
    </row>
    <row r="153" spans="1:25" ht="112.5" x14ac:dyDescent="0.25">
      <c r="A153" s="6" t="s">
        <v>49</v>
      </c>
      <c r="B153" s="14">
        <v>152</v>
      </c>
      <c r="C153" s="15">
        <v>43570</v>
      </c>
      <c r="D153" s="14" t="s">
        <v>740</v>
      </c>
      <c r="E153" s="14" t="s">
        <v>741</v>
      </c>
      <c r="F153" s="14" t="s">
        <v>24</v>
      </c>
      <c r="G153" s="14">
        <v>5</v>
      </c>
      <c r="H153" s="14" t="s">
        <v>168</v>
      </c>
      <c r="I153" s="14" t="s">
        <v>742</v>
      </c>
      <c r="J153" s="14" t="s">
        <v>147</v>
      </c>
      <c r="K153" s="16">
        <v>150</v>
      </c>
      <c r="L153" s="17">
        <f t="shared" si="7"/>
        <v>2</v>
      </c>
      <c r="M153" s="15">
        <v>43572</v>
      </c>
      <c r="N153" s="18">
        <f t="shared" si="8"/>
        <v>5</v>
      </c>
      <c r="O153" s="15">
        <v>43577</v>
      </c>
      <c r="P153" s="14" t="s">
        <v>743</v>
      </c>
      <c r="Q153" s="19">
        <v>1000</v>
      </c>
      <c r="R153" s="15" t="s">
        <v>51</v>
      </c>
      <c r="S153" s="14" t="s">
        <v>51</v>
      </c>
      <c r="T153" s="15" t="s">
        <v>51</v>
      </c>
      <c r="U153" s="17" t="s">
        <v>51</v>
      </c>
      <c r="V153" s="14" t="s">
        <v>744</v>
      </c>
      <c r="W153" s="20" t="s">
        <v>232</v>
      </c>
      <c r="X153" s="28"/>
    </row>
    <row r="154" spans="1:25" ht="78.75" customHeight="1" x14ac:dyDescent="0.25">
      <c r="A154" s="6" t="s">
        <v>49</v>
      </c>
      <c r="B154" s="14">
        <v>153</v>
      </c>
      <c r="C154" s="15">
        <v>43572</v>
      </c>
      <c r="D154" s="14" t="s">
        <v>668</v>
      </c>
      <c r="E154" s="14" t="s">
        <v>669</v>
      </c>
      <c r="F154" s="14" t="s">
        <v>108</v>
      </c>
      <c r="G154" s="14">
        <v>25</v>
      </c>
      <c r="H154" s="14" t="s">
        <v>745</v>
      </c>
      <c r="I154" s="14" t="s">
        <v>746</v>
      </c>
      <c r="J154" s="14" t="s">
        <v>147</v>
      </c>
      <c r="K154" s="16">
        <v>151</v>
      </c>
      <c r="L154" s="17">
        <f t="shared" si="7"/>
        <v>0</v>
      </c>
      <c r="M154" s="15">
        <v>43572</v>
      </c>
      <c r="N154" s="18">
        <f t="shared" si="8"/>
        <v>1</v>
      </c>
      <c r="O154" s="15">
        <v>43573</v>
      </c>
      <c r="P154" s="14" t="s">
        <v>747</v>
      </c>
      <c r="Q154" s="19">
        <v>1168.52</v>
      </c>
      <c r="R154" s="15">
        <v>43574</v>
      </c>
      <c r="S154" s="14" t="s">
        <v>748</v>
      </c>
      <c r="T154" s="15">
        <v>43581</v>
      </c>
      <c r="U154" s="17">
        <f t="shared" si="6"/>
        <v>8</v>
      </c>
      <c r="V154" s="14" t="s">
        <v>748</v>
      </c>
      <c r="W154" s="20" t="s">
        <v>232</v>
      </c>
      <c r="X154" s="28"/>
      <c r="Y154" s="9"/>
    </row>
    <row r="155" spans="1:25" ht="61.5" customHeight="1" x14ac:dyDescent="0.25">
      <c r="A155" s="6" t="s">
        <v>49</v>
      </c>
      <c r="B155" s="14">
        <v>154</v>
      </c>
      <c r="C155" s="15">
        <v>43572</v>
      </c>
      <c r="D155" s="14" t="s">
        <v>749</v>
      </c>
      <c r="E155" s="14" t="s">
        <v>750</v>
      </c>
      <c r="F155" s="14" t="s">
        <v>5</v>
      </c>
      <c r="G155" s="14">
        <v>85</v>
      </c>
      <c r="H155" s="14" t="s">
        <v>57</v>
      </c>
      <c r="I155" s="14" t="s">
        <v>779</v>
      </c>
      <c r="J155" s="14" t="s">
        <v>147</v>
      </c>
      <c r="K155" s="16">
        <v>152</v>
      </c>
      <c r="L155" s="17" t="e">
        <f t="shared" si="7"/>
        <v>#VALUE!</v>
      </c>
      <c r="M155" s="15" t="s">
        <v>51</v>
      </c>
      <c r="N155" s="18" t="s">
        <v>51</v>
      </c>
      <c r="O155" s="15" t="s">
        <v>51</v>
      </c>
      <c r="P155" s="14" t="s">
        <v>51</v>
      </c>
      <c r="Q155" s="19" t="s">
        <v>51</v>
      </c>
      <c r="R155" s="14" t="s">
        <v>51</v>
      </c>
      <c r="S155" s="14" t="s">
        <v>51</v>
      </c>
      <c r="T155" s="14" t="s">
        <v>51</v>
      </c>
      <c r="U155" s="17" t="s">
        <v>51</v>
      </c>
      <c r="V155" s="14" t="s">
        <v>51</v>
      </c>
      <c r="W155" s="20" t="s">
        <v>51</v>
      </c>
      <c r="X155" s="20" t="s">
        <v>751</v>
      </c>
    </row>
    <row r="156" spans="1:25" ht="75" x14ac:dyDescent="0.25">
      <c r="A156" s="6" t="s">
        <v>49</v>
      </c>
      <c r="B156" s="14">
        <v>155</v>
      </c>
      <c r="C156" s="15">
        <v>43573</v>
      </c>
      <c r="D156" s="14" t="s">
        <v>752</v>
      </c>
      <c r="E156" s="14" t="s">
        <v>753</v>
      </c>
      <c r="F156" s="14" t="s">
        <v>5</v>
      </c>
      <c r="G156" s="14">
        <v>10</v>
      </c>
      <c r="H156" s="14" t="s">
        <v>681</v>
      </c>
      <c r="I156" s="14" t="s">
        <v>754</v>
      </c>
      <c r="J156" s="14" t="s">
        <v>147</v>
      </c>
      <c r="K156" s="16">
        <v>153</v>
      </c>
      <c r="L156" s="17">
        <f t="shared" si="7"/>
        <v>6</v>
      </c>
      <c r="M156" s="15">
        <v>43579</v>
      </c>
      <c r="N156" s="18">
        <f t="shared" si="8"/>
        <v>0</v>
      </c>
      <c r="O156" s="15">
        <v>43579</v>
      </c>
      <c r="P156" s="14" t="s">
        <v>755</v>
      </c>
      <c r="Q156" s="23">
        <v>1000</v>
      </c>
      <c r="R156" s="15" t="s">
        <v>51</v>
      </c>
      <c r="S156" s="14" t="s">
        <v>51</v>
      </c>
      <c r="T156" s="15" t="s">
        <v>51</v>
      </c>
      <c r="U156" s="17" t="s">
        <v>51</v>
      </c>
      <c r="V156" s="14" t="s">
        <v>756</v>
      </c>
      <c r="W156" s="26" t="s">
        <v>232</v>
      </c>
      <c r="X156" s="28"/>
    </row>
    <row r="157" spans="1:25" ht="75" x14ac:dyDescent="0.25">
      <c r="A157" s="6" t="s">
        <v>49</v>
      </c>
      <c r="B157" s="14">
        <v>156</v>
      </c>
      <c r="C157" s="15">
        <v>43574</v>
      </c>
      <c r="D157" s="14" t="s">
        <v>757</v>
      </c>
      <c r="E157" s="14" t="s">
        <v>758</v>
      </c>
      <c r="F157" s="14" t="s">
        <v>759</v>
      </c>
      <c r="G157" s="14">
        <v>15</v>
      </c>
      <c r="H157" s="14" t="s">
        <v>760</v>
      </c>
      <c r="I157" s="14" t="s">
        <v>780</v>
      </c>
      <c r="J157" s="14" t="s">
        <v>147</v>
      </c>
      <c r="K157" s="16">
        <v>154</v>
      </c>
      <c r="L157" s="17">
        <f t="shared" si="7"/>
        <v>11</v>
      </c>
      <c r="M157" s="15">
        <v>43585</v>
      </c>
      <c r="N157" s="18">
        <f t="shared" si="8"/>
        <v>22</v>
      </c>
      <c r="O157" s="15">
        <v>43607</v>
      </c>
      <c r="P157" s="14" t="s">
        <v>854</v>
      </c>
      <c r="Q157" s="19">
        <v>550</v>
      </c>
      <c r="R157" s="15">
        <v>43615</v>
      </c>
      <c r="S157" s="14" t="s">
        <v>1066</v>
      </c>
      <c r="T157" s="15">
        <v>43623</v>
      </c>
      <c r="U157" s="17">
        <f t="shared" si="6"/>
        <v>16</v>
      </c>
      <c r="V157" s="14" t="s">
        <v>1066</v>
      </c>
      <c r="W157" s="25" t="s">
        <v>232</v>
      </c>
      <c r="X157" s="20"/>
      <c r="Y157" s="9"/>
    </row>
    <row r="158" spans="1:25" ht="75" x14ac:dyDescent="0.25">
      <c r="A158" s="6" t="s">
        <v>49</v>
      </c>
      <c r="B158" s="14">
        <v>157</v>
      </c>
      <c r="C158" s="15">
        <v>43577</v>
      </c>
      <c r="D158" s="15" t="s">
        <v>761</v>
      </c>
      <c r="E158" s="14" t="s">
        <v>762</v>
      </c>
      <c r="F158" s="14" t="s">
        <v>8</v>
      </c>
      <c r="G158" s="14">
        <v>15</v>
      </c>
      <c r="H158" s="14" t="s">
        <v>763</v>
      </c>
      <c r="I158" s="14" t="s">
        <v>781</v>
      </c>
      <c r="J158" s="14" t="s">
        <v>147</v>
      </c>
      <c r="K158" s="16">
        <v>155</v>
      </c>
      <c r="L158" s="17">
        <f t="shared" si="7"/>
        <v>8</v>
      </c>
      <c r="M158" s="15">
        <v>43585</v>
      </c>
      <c r="N158" s="18">
        <f t="shared" si="8"/>
        <v>20</v>
      </c>
      <c r="O158" s="15">
        <v>43605</v>
      </c>
      <c r="P158" s="14" t="s">
        <v>1068</v>
      </c>
      <c r="Q158" s="19">
        <v>550</v>
      </c>
      <c r="R158" s="14"/>
      <c r="S158" s="14"/>
      <c r="T158" s="14"/>
      <c r="U158" s="17">
        <f t="shared" si="6"/>
        <v>-43605</v>
      </c>
      <c r="V158" s="14"/>
      <c r="W158" s="20"/>
      <c r="X158" s="28"/>
    </row>
    <row r="159" spans="1:25" ht="61.5" customHeight="1" x14ac:dyDescent="0.25">
      <c r="A159" s="6" t="s">
        <v>49</v>
      </c>
      <c r="B159" s="14">
        <v>158</v>
      </c>
      <c r="C159" s="15">
        <v>43578</v>
      </c>
      <c r="D159" s="14" t="s">
        <v>764</v>
      </c>
      <c r="E159" s="14" t="s">
        <v>126</v>
      </c>
      <c r="F159" s="14" t="s">
        <v>5</v>
      </c>
      <c r="G159" s="14">
        <v>50</v>
      </c>
      <c r="H159" s="14" t="s">
        <v>171</v>
      </c>
      <c r="I159" s="14" t="s">
        <v>1011</v>
      </c>
      <c r="J159" s="14" t="s">
        <v>148</v>
      </c>
      <c r="K159" s="16">
        <v>156</v>
      </c>
      <c r="L159" s="17">
        <f t="shared" si="7"/>
        <v>6</v>
      </c>
      <c r="M159" s="15">
        <v>43584</v>
      </c>
      <c r="N159" s="18">
        <f t="shared" si="8"/>
        <v>1</v>
      </c>
      <c r="O159" s="15">
        <v>43585</v>
      </c>
      <c r="P159" s="14" t="s">
        <v>826</v>
      </c>
      <c r="Q159" s="38">
        <v>1947.54</v>
      </c>
      <c r="R159" s="15">
        <v>43593</v>
      </c>
      <c r="S159" s="14" t="s">
        <v>828</v>
      </c>
      <c r="T159" s="15">
        <v>43593</v>
      </c>
      <c r="U159" s="17">
        <f t="shared" si="6"/>
        <v>8</v>
      </c>
      <c r="V159" s="14" t="s">
        <v>827</v>
      </c>
      <c r="W159" s="20" t="s">
        <v>232</v>
      </c>
      <c r="X159" s="20"/>
      <c r="Y159" s="9"/>
    </row>
    <row r="160" spans="1:25" ht="75" x14ac:dyDescent="0.25">
      <c r="A160" s="6" t="s">
        <v>49</v>
      </c>
      <c r="B160" s="14">
        <v>159</v>
      </c>
      <c r="C160" s="15">
        <v>43578</v>
      </c>
      <c r="D160" s="14" t="s">
        <v>180</v>
      </c>
      <c r="E160" s="14" t="s">
        <v>765</v>
      </c>
      <c r="F160" s="14" t="s">
        <v>2</v>
      </c>
      <c r="G160" s="14">
        <v>50</v>
      </c>
      <c r="H160" s="14" t="s">
        <v>11</v>
      </c>
      <c r="I160" s="14" t="s">
        <v>782</v>
      </c>
      <c r="J160" s="14" t="s">
        <v>147</v>
      </c>
      <c r="K160" s="16">
        <v>157</v>
      </c>
      <c r="L160" s="17">
        <f t="shared" si="7"/>
        <v>10</v>
      </c>
      <c r="M160" s="15">
        <v>43588</v>
      </c>
      <c r="N160" s="18" t="e">
        <f t="shared" si="8"/>
        <v>#VALUE!</v>
      </c>
      <c r="O160" s="15" t="s">
        <v>51</v>
      </c>
      <c r="P160" s="14" t="s">
        <v>51</v>
      </c>
      <c r="Q160" s="38" t="s">
        <v>51</v>
      </c>
      <c r="R160" s="15" t="s">
        <v>51</v>
      </c>
      <c r="S160" s="14" t="s">
        <v>51</v>
      </c>
      <c r="T160" s="15" t="s">
        <v>51</v>
      </c>
      <c r="U160" s="17" t="s">
        <v>51</v>
      </c>
      <c r="V160" s="14" t="s">
        <v>51</v>
      </c>
      <c r="W160" s="20" t="s">
        <v>51</v>
      </c>
      <c r="X160" s="20" t="s">
        <v>1488</v>
      </c>
    </row>
    <row r="161" spans="1:25" ht="75" x14ac:dyDescent="0.25">
      <c r="A161" s="6" t="s">
        <v>49</v>
      </c>
      <c r="B161" s="14">
        <v>160</v>
      </c>
      <c r="C161" s="15">
        <v>43578</v>
      </c>
      <c r="D161" s="14" t="s">
        <v>180</v>
      </c>
      <c r="E161" s="14" t="s">
        <v>766</v>
      </c>
      <c r="F161" s="14" t="s">
        <v>5</v>
      </c>
      <c r="G161" s="14">
        <v>50</v>
      </c>
      <c r="H161" s="14" t="s">
        <v>11</v>
      </c>
      <c r="I161" s="14" t="s">
        <v>783</v>
      </c>
      <c r="J161" s="14" t="s">
        <v>147</v>
      </c>
      <c r="K161" s="16">
        <v>158</v>
      </c>
      <c r="L161" s="17">
        <f t="shared" si="7"/>
        <v>10</v>
      </c>
      <c r="M161" s="15">
        <v>43588</v>
      </c>
      <c r="N161" s="18" t="e">
        <f t="shared" si="8"/>
        <v>#VALUE!</v>
      </c>
      <c r="O161" s="15" t="s">
        <v>51</v>
      </c>
      <c r="P161" s="14" t="s">
        <v>51</v>
      </c>
      <c r="Q161" s="38" t="s">
        <v>51</v>
      </c>
      <c r="R161" s="14" t="s">
        <v>51</v>
      </c>
      <c r="S161" s="14" t="s">
        <v>51</v>
      </c>
      <c r="T161" s="14" t="s">
        <v>51</v>
      </c>
      <c r="U161" s="17" t="s">
        <v>51</v>
      </c>
      <c r="V161" s="14" t="s">
        <v>51</v>
      </c>
      <c r="W161" s="20" t="s">
        <v>51</v>
      </c>
      <c r="X161" s="20" t="s">
        <v>1488</v>
      </c>
    </row>
    <row r="162" spans="1:25" ht="37.5" x14ac:dyDescent="0.25">
      <c r="A162" s="6" t="s">
        <v>49</v>
      </c>
      <c r="B162" s="14">
        <v>161</v>
      </c>
      <c r="C162" s="15">
        <v>43578</v>
      </c>
      <c r="D162" s="14" t="s">
        <v>767</v>
      </c>
      <c r="E162" s="14" t="s">
        <v>768</v>
      </c>
      <c r="F162" s="14" t="s">
        <v>769</v>
      </c>
      <c r="G162" s="14">
        <v>45</v>
      </c>
      <c r="H162" s="14" t="s">
        <v>770</v>
      </c>
      <c r="I162" s="14" t="s">
        <v>784</v>
      </c>
      <c r="J162" s="14" t="s">
        <v>147</v>
      </c>
      <c r="K162" s="16">
        <v>159</v>
      </c>
      <c r="L162" s="17">
        <f t="shared" si="7"/>
        <v>10</v>
      </c>
      <c r="M162" s="15">
        <v>43588</v>
      </c>
      <c r="N162" s="18">
        <f t="shared" si="8"/>
        <v>25</v>
      </c>
      <c r="O162" s="15">
        <v>43613</v>
      </c>
      <c r="P162" s="14" t="s">
        <v>1012</v>
      </c>
      <c r="Q162" s="38">
        <v>1947.54</v>
      </c>
      <c r="R162" s="15"/>
      <c r="S162" s="14"/>
      <c r="T162" s="15"/>
      <c r="U162" s="17">
        <f t="shared" si="6"/>
        <v>-43613</v>
      </c>
      <c r="V162" s="14">
        <v>2019</v>
      </c>
      <c r="W162" s="20" t="s">
        <v>48</v>
      </c>
      <c r="X162" s="28"/>
    </row>
    <row r="163" spans="1:25" ht="37.5" x14ac:dyDescent="0.25">
      <c r="A163" s="6" t="s">
        <v>49</v>
      </c>
      <c r="B163" s="14">
        <v>162</v>
      </c>
      <c r="C163" s="15">
        <v>43578</v>
      </c>
      <c r="D163" s="14" t="s">
        <v>76</v>
      </c>
      <c r="E163" s="14" t="s">
        <v>674</v>
      </c>
      <c r="F163" s="14" t="s">
        <v>5</v>
      </c>
      <c r="G163" s="14">
        <v>19</v>
      </c>
      <c r="H163" s="14" t="s">
        <v>771</v>
      </c>
      <c r="I163" s="14" t="s">
        <v>939</v>
      </c>
      <c r="J163" s="14" t="s">
        <v>147</v>
      </c>
      <c r="K163" s="16">
        <v>160</v>
      </c>
      <c r="L163" s="17">
        <f t="shared" si="7"/>
        <v>10</v>
      </c>
      <c r="M163" s="15">
        <v>43588</v>
      </c>
      <c r="N163" s="18">
        <f t="shared" si="8"/>
        <v>28</v>
      </c>
      <c r="O163" s="15">
        <v>43616</v>
      </c>
      <c r="P163" s="14" t="s">
        <v>1013</v>
      </c>
      <c r="Q163" s="38">
        <v>222.57</v>
      </c>
      <c r="R163" s="15"/>
      <c r="S163" s="14"/>
      <c r="T163" s="15"/>
      <c r="U163" s="17">
        <f t="shared" si="6"/>
        <v>-43616</v>
      </c>
      <c r="V163" s="14"/>
      <c r="W163" s="20"/>
      <c r="X163" s="28"/>
    </row>
    <row r="164" spans="1:25" ht="37.5" x14ac:dyDescent="0.25">
      <c r="A164" s="6" t="s">
        <v>49</v>
      </c>
      <c r="B164" s="14">
        <v>163</v>
      </c>
      <c r="C164" s="15">
        <v>43578</v>
      </c>
      <c r="D164" s="14" t="s">
        <v>76</v>
      </c>
      <c r="E164" s="14" t="s">
        <v>58</v>
      </c>
      <c r="F164" s="14" t="s">
        <v>5</v>
      </c>
      <c r="G164" s="14">
        <v>19</v>
      </c>
      <c r="H164" s="14" t="s">
        <v>771</v>
      </c>
      <c r="I164" s="14" t="s">
        <v>938</v>
      </c>
      <c r="J164" s="14" t="s">
        <v>147</v>
      </c>
      <c r="K164" s="16">
        <v>161</v>
      </c>
      <c r="L164" s="17">
        <f t="shared" si="7"/>
        <v>10</v>
      </c>
      <c r="M164" s="15">
        <v>43588</v>
      </c>
      <c r="N164" s="18">
        <f t="shared" si="8"/>
        <v>28</v>
      </c>
      <c r="O164" s="15">
        <v>43616</v>
      </c>
      <c r="P164" s="14" t="s">
        <v>1014</v>
      </c>
      <c r="Q164" s="38">
        <v>222.57</v>
      </c>
      <c r="R164" s="15"/>
      <c r="S164" s="14"/>
      <c r="T164" s="15"/>
      <c r="U164" s="17">
        <f t="shared" si="6"/>
        <v>-43616</v>
      </c>
      <c r="V164" s="14"/>
      <c r="W164" s="20"/>
      <c r="X164" s="28"/>
    </row>
    <row r="165" spans="1:25" ht="87" customHeight="1" x14ac:dyDescent="0.25">
      <c r="A165" s="6" t="s">
        <v>49</v>
      </c>
      <c r="B165" s="14">
        <v>164</v>
      </c>
      <c r="C165" s="15">
        <v>43578</v>
      </c>
      <c r="D165" s="14" t="s">
        <v>76</v>
      </c>
      <c r="E165" s="14" t="s">
        <v>703</v>
      </c>
      <c r="F165" s="14" t="s">
        <v>5</v>
      </c>
      <c r="G165" s="14">
        <v>19</v>
      </c>
      <c r="H165" s="14" t="s">
        <v>772</v>
      </c>
      <c r="I165" s="14" t="s">
        <v>981</v>
      </c>
      <c r="J165" s="14" t="s">
        <v>147</v>
      </c>
      <c r="K165" s="16">
        <v>162</v>
      </c>
      <c r="L165" s="17">
        <f t="shared" si="7"/>
        <v>13</v>
      </c>
      <c r="M165" s="15">
        <v>43591</v>
      </c>
      <c r="N165" s="18">
        <f t="shared" si="8"/>
        <v>15</v>
      </c>
      <c r="O165" s="15">
        <v>43606</v>
      </c>
      <c r="P165" s="14" t="s">
        <v>982</v>
      </c>
      <c r="Q165" s="38">
        <v>1057.23</v>
      </c>
      <c r="R165" s="15">
        <v>43615</v>
      </c>
      <c r="S165" s="14" t="s">
        <v>983</v>
      </c>
      <c r="T165" s="15">
        <v>43623</v>
      </c>
      <c r="U165" s="17">
        <f t="shared" si="6"/>
        <v>17</v>
      </c>
      <c r="V165" s="14" t="s">
        <v>983</v>
      </c>
      <c r="W165" s="20" t="s">
        <v>232</v>
      </c>
      <c r="X165" s="20" t="s">
        <v>984</v>
      </c>
      <c r="Y165" s="9"/>
    </row>
    <row r="166" spans="1:25" ht="45" customHeight="1" x14ac:dyDescent="0.25">
      <c r="A166" s="6"/>
      <c r="B166" s="14"/>
      <c r="C166" s="15">
        <v>43578</v>
      </c>
      <c r="D166" s="14" t="s">
        <v>847</v>
      </c>
      <c r="E166" s="14" t="s">
        <v>846</v>
      </c>
      <c r="F166" s="14" t="s">
        <v>42</v>
      </c>
      <c r="G166" s="14">
        <v>31</v>
      </c>
      <c r="H166" s="14" t="s">
        <v>107</v>
      </c>
      <c r="I166" s="14" t="s">
        <v>977</v>
      </c>
      <c r="J166" s="14" t="s">
        <v>147</v>
      </c>
      <c r="K166" s="16" t="s">
        <v>976</v>
      </c>
      <c r="L166" s="17">
        <f t="shared" si="7"/>
        <v>3</v>
      </c>
      <c r="M166" s="15">
        <v>43581</v>
      </c>
      <c r="N166" s="18">
        <f t="shared" si="8"/>
        <v>0</v>
      </c>
      <c r="O166" s="15">
        <v>43581</v>
      </c>
      <c r="P166" s="14" t="s">
        <v>978</v>
      </c>
      <c r="Q166" s="38">
        <v>1000</v>
      </c>
      <c r="R166" s="15" t="s">
        <v>51</v>
      </c>
      <c r="S166" s="15" t="s">
        <v>51</v>
      </c>
      <c r="T166" s="15" t="s">
        <v>51</v>
      </c>
      <c r="U166" s="17" t="s">
        <v>51</v>
      </c>
      <c r="V166" s="14" t="s">
        <v>979</v>
      </c>
      <c r="W166" s="20" t="s">
        <v>232</v>
      </c>
      <c r="X166" s="20"/>
    </row>
    <row r="167" spans="1:25" ht="39.75" customHeight="1" x14ac:dyDescent="0.25">
      <c r="A167" s="6" t="s">
        <v>49</v>
      </c>
      <c r="B167" s="14">
        <v>165</v>
      </c>
      <c r="C167" s="15">
        <v>43579</v>
      </c>
      <c r="D167" s="14" t="s">
        <v>773</v>
      </c>
      <c r="E167" s="14" t="s">
        <v>774</v>
      </c>
      <c r="F167" s="14" t="s">
        <v>1</v>
      </c>
      <c r="G167" s="14">
        <v>15</v>
      </c>
      <c r="H167" s="14" t="s">
        <v>6</v>
      </c>
      <c r="I167" s="14" t="s">
        <v>785</v>
      </c>
      <c r="J167" s="14" t="s">
        <v>147</v>
      </c>
      <c r="K167" s="16">
        <v>163</v>
      </c>
      <c r="L167" s="17">
        <f t="shared" si="7"/>
        <v>12</v>
      </c>
      <c r="M167" s="15">
        <v>43591</v>
      </c>
      <c r="N167" s="18">
        <f t="shared" si="8"/>
        <v>10</v>
      </c>
      <c r="O167" s="15">
        <v>43601</v>
      </c>
      <c r="P167" s="14" t="s">
        <v>985</v>
      </c>
      <c r="Q167" s="38">
        <v>550</v>
      </c>
      <c r="R167" s="15">
        <v>43608</v>
      </c>
      <c r="S167" s="14" t="s">
        <v>986</v>
      </c>
      <c r="T167" s="15">
        <v>43616</v>
      </c>
      <c r="U167" s="17">
        <f t="shared" si="6"/>
        <v>15</v>
      </c>
      <c r="V167" s="14" t="s">
        <v>987</v>
      </c>
      <c r="W167" s="20" t="s">
        <v>232</v>
      </c>
      <c r="X167" s="28"/>
      <c r="Y167" s="9"/>
    </row>
    <row r="168" spans="1:25" ht="93.75" x14ac:dyDescent="0.25">
      <c r="A168" s="6" t="s">
        <v>49</v>
      </c>
      <c r="B168" s="14">
        <v>166</v>
      </c>
      <c r="C168" s="15">
        <v>43580</v>
      </c>
      <c r="D168" s="14" t="s">
        <v>41</v>
      </c>
      <c r="E168" s="14" t="s">
        <v>509</v>
      </c>
      <c r="F168" s="14" t="s">
        <v>108</v>
      </c>
      <c r="G168" s="14">
        <v>30</v>
      </c>
      <c r="H168" s="14" t="s">
        <v>19</v>
      </c>
      <c r="I168" s="14" t="s">
        <v>776</v>
      </c>
      <c r="J168" s="22" t="s">
        <v>148</v>
      </c>
      <c r="K168" s="16">
        <v>164</v>
      </c>
      <c r="L168" s="17">
        <f t="shared" si="7"/>
        <v>1</v>
      </c>
      <c r="M168" s="15">
        <v>43581</v>
      </c>
      <c r="N168" s="18">
        <f t="shared" si="8"/>
        <v>3</v>
      </c>
      <c r="O168" s="15">
        <v>43584</v>
      </c>
      <c r="P168" s="14" t="s">
        <v>1015</v>
      </c>
      <c r="Q168" s="38">
        <v>1669.32</v>
      </c>
      <c r="R168" s="15">
        <v>43637</v>
      </c>
      <c r="S168" s="14" t="s">
        <v>1017</v>
      </c>
      <c r="T168" s="15">
        <v>43641</v>
      </c>
      <c r="U168" s="17">
        <f t="shared" si="6"/>
        <v>57</v>
      </c>
      <c r="V168" s="14" t="s">
        <v>1017</v>
      </c>
      <c r="W168" s="55" t="s">
        <v>232</v>
      </c>
      <c r="X168" s="28"/>
      <c r="Y168" s="9"/>
    </row>
    <row r="169" spans="1:25" ht="93.75" x14ac:dyDescent="0.25">
      <c r="A169" s="6" t="s">
        <v>49</v>
      </c>
      <c r="B169" s="14">
        <v>167</v>
      </c>
      <c r="C169" s="15">
        <v>43580</v>
      </c>
      <c r="D169" s="15" t="s">
        <v>510</v>
      </c>
      <c r="E169" s="14" t="s">
        <v>511</v>
      </c>
      <c r="F169" s="14" t="s">
        <v>108</v>
      </c>
      <c r="G169" s="14">
        <v>30</v>
      </c>
      <c r="H169" s="14" t="s">
        <v>19</v>
      </c>
      <c r="I169" s="14" t="s">
        <v>775</v>
      </c>
      <c r="J169" s="22" t="s">
        <v>148</v>
      </c>
      <c r="K169" s="16">
        <v>165</v>
      </c>
      <c r="L169" s="17">
        <f t="shared" si="7"/>
        <v>1</v>
      </c>
      <c r="M169" s="15">
        <v>43581</v>
      </c>
      <c r="N169" s="18">
        <f t="shared" si="8"/>
        <v>3</v>
      </c>
      <c r="O169" s="15">
        <v>43584</v>
      </c>
      <c r="P169" s="14" t="s">
        <v>1016</v>
      </c>
      <c r="Q169" s="38">
        <v>1669.32</v>
      </c>
      <c r="R169" s="15">
        <v>43637</v>
      </c>
      <c r="S169" s="14" t="s">
        <v>1018</v>
      </c>
      <c r="T169" s="15">
        <v>43580</v>
      </c>
      <c r="U169" s="17">
        <f t="shared" si="6"/>
        <v>-4</v>
      </c>
      <c r="V169" s="14" t="s">
        <v>1018</v>
      </c>
      <c r="W169" s="55" t="s">
        <v>232</v>
      </c>
      <c r="X169" s="28"/>
      <c r="Y169" s="9"/>
    </row>
    <row r="170" spans="1:25" ht="95.25" customHeight="1" x14ac:dyDescent="0.25">
      <c r="A170" s="6" t="s">
        <v>49</v>
      </c>
      <c r="B170" s="14">
        <v>168</v>
      </c>
      <c r="C170" s="15">
        <v>43585</v>
      </c>
      <c r="D170" s="15" t="s">
        <v>794</v>
      </c>
      <c r="E170" s="14" t="s">
        <v>795</v>
      </c>
      <c r="F170" s="14" t="s">
        <v>8</v>
      </c>
      <c r="G170" s="14">
        <v>5</v>
      </c>
      <c r="H170" s="14" t="s">
        <v>7</v>
      </c>
      <c r="I170" s="14" t="s">
        <v>1019</v>
      </c>
      <c r="J170" s="14" t="s">
        <v>147</v>
      </c>
      <c r="K170" s="16">
        <v>166</v>
      </c>
      <c r="L170" s="17">
        <f t="shared" si="7"/>
        <v>8</v>
      </c>
      <c r="M170" s="15">
        <v>43593</v>
      </c>
      <c r="N170" s="18">
        <f t="shared" si="8"/>
        <v>27</v>
      </c>
      <c r="O170" s="15">
        <v>43620</v>
      </c>
      <c r="P170" s="14" t="s">
        <v>1020</v>
      </c>
      <c r="Q170" s="38">
        <v>550</v>
      </c>
      <c r="R170" s="15"/>
      <c r="S170" s="14"/>
      <c r="T170" s="15"/>
      <c r="U170" s="17">
        <f t="shared" si="6"/>
        <v>-43620</v>
      </c>
      <c r="V170" s="14"/>
      <c r="W170" s="20"/>
      <c r="X170" s="28"/>
    </row>
    <row r="171" spans="1:25" ht="75" x14ac:dyDescent="0.25">
      <c r="A171" s="6" t="s">
        <v>49</v>
      </c>
      <c r="B171" s="14">
        <v>169</v>
      </c>
      <c r="C171" s="15">
        <v>43585</v>
      </c>
      <c r="D171" s="14" t="s">
        <v>444</v>
      </c>
      <c r="E171" s="14" t="s">
        <v>445</v>
      </c>
      <c r="F171" s="14" t="s">
        <v>1</v>
      </c>
      <c r="G171" s="14">
        <v>15</v>
      </c>
      <c r="H171" s="14" t="s">
        <v>152</v>
      </c>
      <c r="I171" s="14" t="s">
        <v>1021</v>
      </c>
      <c r="J171" s="14" t="s">
        <v>147</v>
      </c>
      <c r="K171" s="16">
        <v>167</v>
      </c>
      <c r="L171" s="17">
        <f t="shared" si="7"/>
        <v>13</v>
      </c>
      <c r="M171" s="15">
        <v>43598</v>
      </c>
      <c r="N171" s="18">
        <f t="shared" si="8"/>
        <v>28</v>
      </c>
      <c r="O171" s="15">
        <v>43626</v>
      </c>
      <c r="P171" s="14" t="s">
        <v>1022</v>
      </c>
      <c r="Q171" s="38">
        <v>556.74</v>
      </c>
      <c r="R171" s="15"/>
      <c r="S171" s="14"/>
      <c r="T171" s="15"/>
      <c r="U171" s="17">
        <f t="shared" si="6"/>
        <v>-43626</v>
      </c>
      <c r="V171" s="14"/>
      <c r="W171" s="20"/>
      <c r="X171" s="20" t="s">
        <v>335</v>
      </c>
    </row>
    <row r="172" spans="1:25" ht="75" x14ac:dyDescent="0.25">
      <c r="A172" s="6" t="s">
        <v>47</v>
      </c>
      <c r="B172" s="14">
        <v>170</v>
      </c>
      <c r="C172" s="15">
        <v>43591</v>
      </c>
      <c r="D172" s="14" t="s">
        <v>796</v>
      </c>
      <c r="E172" s="14" t="s">
        <v>797</v>
      </c>
      <c r="F172" s="14" t="s">
        <v>5</v>
      </c>
      <c r="G172" s="14">
        <v>65</v>
      </c>
      <c r="H172" s="14" t="s">
        <v>798</v>
      </c>
      <c r="I172" s="14" t="s">
        <v>1489</v>
      </c>
      <c r="J172" s="14" t="s">
        <v>147</v>
      </c>
      <c r="K172" s="16">
        <v>168</v>
      </c>
      <c r="L172" s="17">
        <f t="shared" si="7"/>
        <v>11</v>
      </c>
      <c r="M172" s="15">
        <v>43602</v>
      </c>
      <c r="N172" s="18">
        <f t="shared" si="8"/>
        <v>31</v>
      </c>
      <c r="O172" s="15">
        <v>43633</v>
      </c>
      <c r="P172" s="14" t="s">
        <v>1023</v>
      </c>
      <c r="Q172" s="38">
        <v>834.66</v>
      </c>
      <c r="R172" s="14"/>
      <c r="S172" s="14"/>
      <c r="T172" s="14"/>
      <c r="U172" s="17">
        <f t="shared" si="6"/>
        <v>-43633</v>
      </c>
      <c r="V172" s="14"/>
      <c r="W172" s="20"/>
      <c r="X172" s="20" t="s">
        <v>335</v>
      </c>
    </row>
    <row r="173" spans="1:25" ht="56.25" x14ac:dyDescent="0.25">
      <c r="A173" s="6" t="s">
        <v>47</v>
      </c>
      <c r="B173" s="14">
        <v>171</v>
      </c>
      <c r="C173" s="15">
        <v>43593</v>
      </c>
      <c r="D173" s="14" t="s">
        <v>799</v>
      </c>
      <c r="E173" s="14" t="s">
        <v>1490</v>
      </c>
      <c r="F173" s="14" t="s">
        <v>8</v>
      </c>
      <c r="G173" s="14">
        <v>15</v>
      </c>
      <c r="H173" s="14" t="s">
        <v>6</v>
      </c>
      <c r="I173" s="14" t="s">
        <v>839</v>
      </c>
      <c r="J173" s="14" t="s">
        <v>147</v>
      </c>
      <c r="K173" s="16">
        <v>169</v>
      </c>
      <c r="L173" s="17">
        <f t="shared" si="7"/>
        <v>7</v>
      </c>
      <c r="M173" s="15">
        <v>43600</v>
      </c>
      <c r="N173" s="18">
        <f t="shared" si="8"/>
        <v>15</v>
      </c>
      <c r="O173" s="15">
        <v>43615</v>
      </c>
      <c r="P173" s="14" t="s">
        <v>973</v>
      </c>
      <c r="Q173" s="38">
        <v>550</v>
      </c>
      <c r="R173" s="15">
        <v>43642</v>
      </c>
      <c r="S173" s="14" t="s">
        <v>1041</v>
      </c>
      <c r="T173" s="15">
        <v>43648</v>
      </c>
      <c r="U173" s="17">
        <f t="shared" ref="U173:U235" si="9">T173-O173</f>
        <v>33</v>
      </c>
      <c r="V173" s="14" t="s">
        <v>1041</v>
      </c>
      <c r="W173" s="26" t="s">
        <v>232</v>
      </c>
      <c r="X173" s="28"/>
      <c r="Y173" s="9"/>
    </row>
    <row r="174" spans="1:25" ht="92.25" customHeight="1" x14ac:dyDescent="0.25">
      <c r="A174" s="6" t="s">
        <v>47</v>
      </c>
      <c r="B174" s="14">
        <v>172</v>
      </c>
      <c r="C174" s="15">
        <v>43599</v>
      </c>
      <c r="D174" s="14" t="s">
        <v>800</v>
      </c>
      <c r="E174" s="14" t="s">
        <v>278</v>
      </c>
      <c r="F174" s="14" t="s">
        <v>5</v>
      </c>
      <c r="G174" s="14">
        <v>15</v>
      </c>
      <c r="H174" s="14" t="s">
        <v>6</v>
      </c>
      <c r="I174" s="14" t="s">
        <v>995</v>
      </c>
      <c r="J174" s="14" t="s">
        <v>147</v>
      </c>
      <c r="K174" s="16">
        <v>170</v>
      </c>
      <c r="L174" s="17">
        <f t="shared" si="7"/>
        <v>16</v>
      </c>
      <c r="M174" s="15">
        <v>43615</v>
      </c>
      <c r="N174" s="18">
        <f t="shared" si="8"/>
        <v>0</v>
      </c>
      <c r="O174" s="15">
        <v>43615</v>
      </c>
      <c r="P174" s="14" t="s">
        <v>996</v>
      </c>
      <c r="Q174" s="38">
        <v>1000</v>
      </c>
      <c r="R174" s="15" t="s">
        <v>51</v>
      </c>
      <c r="S174" s="14" t="s">
        <v>51</v>
      </c>
      <c r="T174" s="15" t="s">
        <v>51</v>
      </c>
      <c r="U174" s="17" t="s">
        <v>51</v>
      </c>
      <c r="V174" s="14" t="s">
        <v>997</v>
      </c>
      <c r="W174" s="20" t="s">
        <v>232</v>
      </c>
      <c r="X174" s="28"/>
    </row>
    <row r="175" spans="1:25" ht="84.75" customHeight="1" x14ac:dyDescent="0.25">
      <c r="A175" s="6" t="s">
        <v>47</v>
      </c>
      <c r="B175" s="14">
        <v>173</v>
      </c>
      <c r="C175" s="15">
        <v>43600</v>
      </c>
      <c r="D175" s="14" t="s">
        <v>786</v>
      </c>
      <c r="E175" s="14" t="s">
        <v>787</v>
      </c>
      <c r="F175" s="14" t="s">
        <v>5</v>
      </c>
      <c r="G175" s="14">
        <v>50</v>
      </c>
      <c r="H175" s="14" t="s">
        <v>11</v>
      </c>
      <c r="I175" s="14" t="s">
        <v>788</v>
      </c>
      <c r="J175" s="14" t="s">
        <v>147</v>
      </c>
      <c r="K175" s="16">
        <v>171</v>
      </c>
      <c r="L175" s="17">
        <f t="shared" si="7"/>
        <v>8</v>
      </c>
      <c r="M175" s="15">
        <v>43608</v>
      </c>
      <c r="N175" s="18">
        <f t="shared" si="8"/>
        <v>4</v>
      </c>
      <c r="O175" s="15">
        <v>43612</v>
      </c>
      <c r="P175" s="14" t="s">
        <v>988</v>
      </c>
      <c r="Q175" s="38">
        <v>1112.8800000000001</v>
      </c>
      <c r="R175" s="15">
        <v>43622</v>
      </c>
      <c r="S175" s="14" t="s">
        <v>1206</v>
      </c>
      <c r="T175" s="15">
        <v>43630</v>
      </c>
      <c r="U175" s="17">
        <f t="shared" si="9"/>
        <v>18</v>
      </c>
      <c r="V175" s="14" t="s">
        <v>1206</v>
      </c>
      <c r="W175" s="20" t="s">
        <v>232</v>
      </c>
      <c r="X175" s="20" t="s">
        <v>335</v>
      </c>
      <c r="Y175" s="9"/>
    </row>
    <row r="176" spans="1:25" ht="57.75" customHeight="1" x14ac:dyDescent="0.25">
      <c r="A176" s="6" t="s">
        <v>47</v>
      </c>
      <c r="B176" s="14">
        <v>174</v>
      </c>
      <c r="C176" s="15">
        <v>43600</v>
      </c>
      <c r="D176" s="14" t="s">
        <v>789</v>
      </c>
      <c r="E176" s="14" t="s">
        <v>790</v>
      </c>
      <c r="F176" s="14" t="s">
        <v>8</v>
      </c>
      <c r="G176" s="14">
        <v>15</v>
      </c>
      <c r="H176" s="14" t="s">
        <v>152</v>
      </c>
      <c r="I176" s="14" t="s">
        <v>791</v>
      </c>
      <c r="J176" s="14" t="s">
        <v>147</v>
      </c>
      <c r="K176" s="16">
        <v>172</v>
      </c>
      <c r="L176" s="17">
        <f t="shared" si="7"/>
        <v>7</v>
      </c>
      <c r="M176" s="15">
        <v>43607</v>
      </c>
      <c r="N176" s="18">
        <f t="shared" si="8"/>
        <v>29</v>
      </c>
      <c r="O176" s="15">
        <v>43636</v>
      </c>
      <c r="P176" s="14" t="s">
        <v>1024</v>
      </c>
      <c r="Q176" s="38">
        <v>556.44000000000005</v>
      </c>
      <c r="R176" s="15">
        <v>43671</v>
      </c>
      <c r="S176" s="14" t="s">
        <v>1456</v>
      </c>
      <c r="T176" s="15">
        <v>43679</v>
      </c>
      <c r="U176" s="17">
        <f t="shared" si="9"/>
        <v>43</v>
      </c>
      <c r="V176" s="14" t="s">
        <v>1456</v>
      </c>
      <c r="W176" s="20" t="s">
        <v>232</v>
      </c>
      <c r="X176" s="28"/>
    </row>
    <row r="177" spans="1:25" ht="75" x14ac:dyDescent="0.25">
      <c r="A177" s="6" t="s">
        <v>47</v>
      </c>
      <c r="B177" s="14">
        <v>175</v>
      </c>
      <c r="C177" s="15">
        <v>43602</v>
      </c>
      <c r="D177" s="14" t="s">
        <v>801</v>
      </c>
      <c r="E177" s="14" t="s">
        <v>792</v>
      </c>
      <c r="F177" s="14" t="s">
        <v>1</v>
      </c>
      <c r="G177" s="14">
        <v>15</v>
      </c>
      <c r="H177" s="14" t="s">
        <v>6</v>
      </c>
      <c r="I177" s="14" t="s">
        <v>793</v>
      </c>
      <c r="J177" s="14" t="s">
        <v>147</v>
      </c>
      <c r="K177" s="16">
        <v>173</v>
      </c>
      <c r="L177" s="17">
        <f t="shared" si="7"/>
        <v>6</v>
      </c>
      <c r="M177" s="15">
        <v>43608</v>
      </c>
      <c r="N177" s="18">
        <f t="shared" si="8"/>
        <v>0</v>
      </c>
      <c r="O177" s="15">
        <v>43608</v>
      </c>
      <c r="P177" s="15" t="s">
        <v>835</v>
      </c>
      <c r="Q177" s="38">
        <v>550</v>
      </c>
      <c r="R177" s="15">
        <v>43608</v>
      </c>
      <c r="S177" s="14" t="s">
        <v>834</v>
      </c>
      <c r="T177" s="15">
        <v>43609</v>
      </c>
      <c r="U177" s="17">
        <f t="shared" si="9"/>
        <v>1</v>
      </c>
      <c r="V177" s="14" t="s">
        <v>942</v>
      </c>
      <c r="W177" s="20" t="s">
        <v>232</v>
      </c>
      <c r="X177" s="28"/>
      <c r="Y177" s="9"/>
    </row>
    <row r="178" spans="1:25" ht="63.75" customHeight="1" x14ac:dyDescent="0.25">
      <c r="A178" s="6" t="s">
        <v>47</v>
      </c>
      <c r="B178" s="14">
        <v>176</v>
      </c>
      <c r="C178" s="15">
        <v>43605</v>
      </c>
      <c r="D178" s="14" t="s">
        <v>802</v>
      </c>
      <c r="E178" s="14" t="s">
        <v>1025</v>
      </c>
      <c r="F178" s="14" t="s">
        <v>1</v>
      </c>
      <c r="G178" s="14">
        <v>15</v>
      </c>
      <c r="H178" s="14" t="s">
        <v>6</v>
      </c>
      <c r="I178" s="14" t="s">
        <v>803</v>
      </c>
      <c r="J178" s="14" t="s">
        <v>147</v>
      </c>
      <c r="K178" s="16">
        <v>174</v>
      </c>
      <c r="L178" s="17">
        <f t="shared" si="7"/>
        <v>3</v>
      </c>
      <c r="M178" s="15">
        <v>43608</v>
      </c>
      <c r="N178" s="18">
        <f t="shared" si="8"/>
        <v>0</v>
      </c>
      <c r="O178" s="15">
        <v>43608</v>
      </c>
      <c r="P178" s="15" t="s">
        <v>842</v>
      </c>
      <c r="Q178" s="38">
        <v>834.66</v>
      </c>
      <c r="R178" s="15">
        <v>43613</v>
      </c>
      <c r="S178" s="14" t="s">
        <v>844</v>
      </c>
      <c r="T178" s="15">
        <v>43620</v>
      </c>
      <c r="U178" s="17">
        <f t="shared" si="9"/>
        <v>12</v>
      </c>
      <c r="V178" s="14" t="s">
        <v>843</v>
      </c>
      <c r="W178" s="20" t="s">
        <v>232</v>
      </c>
      <c r="X178" s="28"/>
      <c r="Y178" s="9"/>
    </row>
    <row r="179" spans="1:25" ht="56.25" x14ac:dyDescent="0.25">
      <c r="A179" s="6" t="s">
        <v>47</v>
      </c>
      <c r="B179" s="14">
        <v>177</v>
      </c>
      <c r="C179" s="15">
        <v>43606</v>
      </c>
      <c r="D179" s="14" t="s">
        <v>804</v>
      </c>
      <c r="E179" s="14" t="s">
        <v>805</v>
      </c>
      <c r="F179" s="14" t="s">
        <v>1</v>
      </c>
      <c r="G179" s="14">
        <v>5</v>
      </c>
      <c r="H179" s="14" t="s">
        <v>7</v>
      </c>
      <c r="I179" s="14" t="s">
        <v>806</v>
      </c>
      <c r="J179" s="14" t="s">
        <v>147</v>
      </c>
      <c r="K179" s="16">
        <v>175</v>
      </c>
      <c r="L179" s="17">
        <f t="shared" si="7"/>
        <v>2</v>
      </c>
      <c r="M179" s="15">
        <v>43608</v>
      </c>
      <c r="N179" s="18">
        <f t="shared" si="8"/>
        <v>0</v>
      </c>
      <c r="O179" s="15">
        <v>43608</v>
      </c>
      <c r="P179" s="15" t="s">
        <v>845</v>
      </c>
      <c r="Q179" s="38">
        <v>550</v>
      </c>
      <c r="R179" s="15"/>
      <c r="S179" s="14"/>
      <c r="T179" s="15"/>
      <c r="U179" s="17">
        <f t="shared" si="9"/>
        <v>-43608</v>
      </c>
      <c r="V179" s="14"/>
      <c r="W179" s="20"/>
      <c r="X179" s="28"/>
    </row>
    <row r="180" spans="1:25" ht="37.5" x14ac:dyDescent="0.25">
      <c r="A180" s="6" t="s">
        <v>47</v>
      </c>
      <c r="B180" s="14">
        <v>178</v>
      </c>
      <c r="C180" s="15">
        <v>43607</v>
      </c>
      <c r="D180" s="14" t="s">
        <v>807</v>
      </c>
      <c r="E180" s="14" t="s">
        <v>808</v>
      </c>
      <c r="F180" s="14" t="s">
        <v>8</v>
      </c>
      <c r="G180" s="14">
        <v>5</v>
      </c>
      <c r="H180" s="14" t="s">
        <v>7</v>
      </c>
      <c r="I180" s="14" t="s">
        <v>971</v>
      </c>
      <c r="J180" s="14" t="s">
        <v>147</v>
      </c>
      <c r="K180" s="16">
        <v>176</v>
      </c>
      <c r="L180" s="17">
        <f t="shared" si="7"/>
        <v>1</v>
      </c>
      <c r="M180" s="15">
        <v>43608</v>
      </c>
      <c r="N180" s="18">
        <f t="shared" si="8"/>
        <v>33</v>
      </c>
      <c r="O180" s="15">
        <v>43641</v>
      </c>
      <c r="P180" s="14" t="s">
        <v>972</v>
      </c>
      <c r="Q180" s="38">
        <v>550</v>
      </c>
      <c r="R180" s="15"/>
      <c r="S180" s="14"/>
      <c r="T180" s="15"/>
      <c r="U180" s="17">
        <f t="shared" si="9"/>
        <v>-43641</v>
      </c>
      <c r="V180" s="14"/>
      <c r="W180" s="20"/>
      <c r="X180" s="20"/>
    </row>
    <row r="181" spans="1:25" ht="56.25" x14ac:dyDescent="0.25">
      <c r="A181" s="6" t="s">
        <v>47</v>
      </c>
      <c r="B181" s="14">
        <v>179</v>
      </c>
      <c r="C181" s="15">
        <v>43607</v>
      </c>
      <c r="D181" s="14" t="s">
        <v>814</v>
      </c>
      <c r="E181" s="14" t="s">
        <v>815</v>
      </c>
      <c r="F181" s="14" t="s">
        <v>5</v>
      </c>
      <c r="G181" s="14">
        <v>15</v>
      </c>
      <c r="H181" s="14" t="s">
        <v>6</v>
      </c>
      <c r="I181" s="14" t="s">
        <v>838</v>
      </c>
      <c r="J181" s="14" t="s">
        <v>147</v>
      </c>
      <c r="K181" s="16">
        <v>177</v>
      </c>
      <c r="L181" s="17">
        <f t="shared" si="7"/>
        <v>7</v>
      </c>
      <c r="M181" s="15">
        <v>43614</v>
      </c>
      <c r="N181" s="18">
        <f t="shared" si="8"/>
        <v>9</v>
      </c>
      <c r="O181" s="15">
        <v>43623</v>
      </c>
      <c r="P181" s="14" t="s">
        <v>1026</v>
      </c>
      <c r="Q181" s="38">
        <v>550</v>
      </c>
      <c r="R181" s="15">
        <v>43655</v>
      </c>
      <c r="S181" s="14" t="s">
        <v>1208</v>
      </c>
      <c r="T181" s="15">
        <v>43665</v>
      </c>
      <c r="U181" s="17">
        <f t="shared" si="9"/>
        <v>42</v>
      </c>
      <c r="V181" s="14" t="s">
        <v>1207</v>
      </c>
      <c r="W181" s="20" t="s">
        <v>232</v>
      </c>
      <c r="X181" s="28"/>
    </row>
    <row r="182" spans="1:25" ht="93.75" x14ac:dyDescent="0.25">
      <c r="A182" s="6" t="s">
        <v>47</v>
      </c>
      <c r="B182" s="14">
        <v>180</v>
      </c>
      <c r="C182" s="15">
        <v>43607</v>
      </c>
      <c r="D182" s="14" t="s">
        <v>98</v>
      </c>
      <c r="E182" s="14" t="s">
        <v>170</v>
      </c>
      <c r="F182" s="14" t="s">
        <v>5</v>
      </c>
      <c r="G182" s="14">
        <v>75</v>
      </c>
      <c r="H182" s="14" t="s">
        <v>816</v>
      </c>
      <c r="I182" s="14" t="s">
        <v>937</v>
      </c>
      <c r="J182" s="14" t="s">
        <v>51</v>
      </c>
      <c r="K182" s="16">
        <v>178</v>
      </c>
      <c r="L182" s="17" t="e">
        <f t="shared" si="7"/>
        <v>#VALUE!</v>
      </c>
      <c r="M182" s="15" t="s">
        <v>51</v>
      </c>
      <c r="N182" s="18" t="s">
        <v>51</v>
      </c>
      <c r="O182" s="15" t="s">
        <v>51</v>
      </c>
      <c r="P182" s="14" t="s">
        <v>51</v>
      </c>
      <c r="Q182" s="38" t="s">
        <v>51</v>
      </c>
      <c r="R182" s="15" t="s">
        <v>51</v>
      </c>
      <c r="S182" s="14" t="s">
        <v>51</v>
      </c>
      <c r="T182" s="15" t="s">
        <v>51</v>
      </c>
      <c r="U182" s="17" t="s">
        <v>51</v>
      </c>
      <c r="V182" s="14" t="s">
        <v>51</v>
      </c>
      <c r="W182" s="20" t="s">
        <v>704</v>
      </c>
      <c r="X182" s="28"/>
    </row>
    <row r="183" spans="1:25" ht="56.25" x14ac:dyDescent="0.25">
      <c r="A183" s="6" t="s">
        <v>47</v>
      </c>
      <c r="B183" s="14">
        <v>181</v>
      </c>
      <c r="C183" s="15">
        <v>43598</v>
      </c>
      <c r="D183" s="14" t="s">
        <v>810</v>
      </c>
      <c r="E183" s="14" t="s">
        <v>811</v>
      </c>
      <c r="F183" s="14" t="s">
        <v>812</v>
      </c>
      <c r="G183" s="14">
        <v>2138</v>
      </c>
      <c r="H183" s="14" t="s">
        <v>813</v>
      </c>
      <c r="I183" s="14" t="s">
        <v>809</v>
      </c>
      <c r="J183" s="14" t="s">
        <v>148</v>
      </c>
      <c r="K183" s="16">
        <v>179</v>
      </c>
      <c r="L183" s="17">
        <f t="shared" si="7"/>
        <v>10</v>
      </c>
      <c r="M183" s="15">
        <v>43608</v>
      </c>
      <c r="N183" s="18">
        <f t="shared" si="8"/>
        <v>1</v>
      </c>
      <c r="O183" s="15">
        <v>43609</v>
      </c>
      <c r="P183" s="14" t="s">
        <v>1027</v>
      </c>
      <c r="Q183" s="38">
        <v>187854.14</v>
      </c>
      <c r="R183" s="15"/>
      <c r="S183" s="14"/>
      <c r="T183" s="15"/>
      <c r="U183" s="17">
        <f t="shared" si="9"/>
        <v>-43609</v>
      </c>
      <c r="V183" s="14"/>
      <c r="W183" s="20"/>
      <c r="X183" s="28"/>
    </row>
    <row r="184" spans="1:25" ht="75" x14ac:dyDescent="0.25">
      <c r="A184" s="6" t="s">
        <v>47</v>
      </c>
      <c r="B184" s="14">
        <v>182</v>
      </c>
      <c r="C184" s="15">
        <v>43607</v>
      </c>
      <c r="D184" s="14" t="s">
        <v>837</v>
      </c>
      <c r="E184" s="14" t="s">
        <v>818</v>
      </c>
      <c r="F184" s="14" t="s">
        <v>817</v>
      </c>
      <c r="G184" s="14">
        <v>15</v>
      </c>
      <c r="H184" s="14" t="s">
        <v>6</v>
      </c>
      <c r="I184" s="14" t="s">
        <v>836</v>
      </c>
      <c r="J184" s="14" t="s">
        <v>148</v>
      </c>
      <c r="K184" s="16">
        <v>180</v>
      </c>
      <c r="L184" s="17">
        <f t="shared" si="7"/>
        <v>8</v>
      </c>
      <c r="M184" s="15">
        <v>43615</v>
      </c>
      <c r="N184" s="18" t="e">
        <f t="shared" si="8"/>
        <v>#VALUE!</v>
      </c>
      <c r="O184" s="15" t="s">
        <v>51</v>
      </c>
      <c r="P184" s="14" t="s">
        <v>51</v>
      </c>
      <c r="Q184" s="38" t="s">
        <v>51</v>
      </c>
      <c r="R184" s="15" t="s">
        <v>51</v>
      </c>
      <c r="S184" s="14" t="s">
        <v>51</v>
      </c>
      <c r="T184" s="15" t="s">
        <v>51</v>
      </c>
      <c r="U184" s="17" t="s">
        <v>51</v>
      </c>
      <c r="V184" s="14" t="s">
        <v>51</v>
      </c>
      <c r="W184" s="20" t="s">
        <v>1491</v>
      </c>
      <c r="X184" s="28"/>
    </row>
    <row r="185" spans="1:25" ht="75" customHeight="1" x14ac:dyDescent="0.25">
      <c r="A185" s="6" t="s">
        <v>43</v>
      </c>
      <c r="B185" s="14">
        <v>183</v>
      </c>
      <c r="C185" s="15">
        <v>43657</v>
      </c>
      <c r="D185" s="15" t="s">
        <v>1630</v>
      </c>
      <c r="E185" s="14" t="s">
        <v>17</v>
      </c>
      <c r="F185" s="14" t="s">
        <v>108</v>
      </c>
      <c r="G185" s="14">
        <v>300</v>
      </c>
      <c r="H185" s="14" t="s">
        <v>141</v>
      </c>
      <c r="I185" s="14" t="s">
        <v>904</v>
      </c>
      <c r="J185" s="14" t="s">
        <v>147</v>
      </c>
      <c r="K185" s="16">
        <v>181</v>
      </c>
      <c r="L185" s="17">
        <f t="shared" si="7"/>
        <v>0</v>
      </c>
      <c r="M185" s="15">
        <v>43657</v>
      </c>
      <c r="N185" s="18">
        <f t="shared" si="8"/>
        <v>0</v>
      </c>
      <c r="O185" s="15">
        <v>43657</v>
      </c>
      <c r="P185" s="14" t="s">
        <v>1631</v>
      </c>
      <c r="Q185" s="38">
        <v>1603483.2</v>
      </c>
      <c r="R185" s="15"/>
      <c r="S185" s="14"/>
      <c r="T185" s="15"/>
      <c r="U185" s="17">
        <f t="shared" si="9"/>
        <v>-43657</v>
      </c>
      <c r="V185" s="14"/>
      <c r="W185" s="20"/>
      <c r="X185" s="20" t="s">
        <v>51</v>
      </c>
    </row>
    <row r="186" spans="1:25" ht="102" customHeight="1" x14ac:dyDescent="0.25">
      <c r="A186" s="6" t="s">
        <v>47</v>
      </c>
      <c r="B186" s="14">
        <v>184</v>
      </c>
      <c r="C186" s="15">
        <v>43612</v>
      </c>
      <c r="D186" s="14" t="s">
        <v>876</v>
      </c>
      <c r="E186" s="14" t="s">
        <v>877</v>
      </c>
      <c r="F186" s="14" t="s">
        <v>108</v>
      </c>
      <c r="G186" s="14">
        <v>6</v>
      </c>
      <c r="H186" s="14" t="s">
        <v>18</v>
      </c>
      <c r="I186" s="40" t="s">
        <v>989</v>
      </c>
      <c r="J186" s="14" t="s">
        <v>147</v>
      </c>
      <c r="K186" s="16">
        <v>182</v>
      </c>
      <c r="L186" s="17">
        <f t="shared" si="7"/>
        <v>3</v>
      </c>
      <c r="M186" s="15">
        <v>43615</v>
      </c>
      <c r="N186" s="18">
        <f t="shared" si="8"/>
        <v>0</v>
      </c>
      <c r="O186" s="15">
        <v>43615</v>
      </c>
      <c r="P186" s="14" t="s">
        <v>990</v>
      </c>
      <c r="Q186" s="38">
        <v>1000</v>
      </c>
      <c r="R186" s="15" t="s">
        <v>51</v>
      </c>
      <c r="S186" s="14" t="s">
        <v>51</v>
      </c>
      <c r="T186" s="15" t="s">
        <v>51</v>
      </c>
      <c r="U186" s="17" t="s">
        <v>51</v>
      </c>
      <c r="V186" s="14" t="s">
        <v>991</v>
      </c>
      <c r="W186" s="20" t="s">
        <v>232</v>
      </c>
      <c r="X186" s="28"/>
    </row>
    <row r="187" spans="1:25" ht="170.25" customHeight="1" x14ac:dyDescent="0.25">
      <c r="A187" s="6" t="s">
        <v>47</v>
      </c>
      <c r="B187" s="14">
        <v>185</v>
      </c>
      <c r="C187" s="39">
        <v>43613</v>
      </c>
      <c r="D187" s="40" t="s">
        <v>14</v>
      </c>
      <c r="E187" s="40" t="s">
        <v>878</v>
      </c>
      <c r="F187" s="40" t="s">
        <v>5</v>
      </c>
      <c r="G187" s="41">
        <v>15</v>
      </c>
      <c r="H187" s="41" t="s">
        <v>6</v>
      </c>
      <c r="I187" s="40" t="s">
        <v>966</v>
      </c>
      <c r="J187" s="14" t="s">
        <v>147</v>
      </c>
      <c r="K187" s="16">
        <v>183</v>
      </c>
      <c r="L187" s="17">
        <f t="shared" si="7"/>
        <v>13</v>
      </c>
      <c r="M187" s="15">
        <v>43626</v>
      </c>
      <c r="N187" s="18">
        <f t="shared" si="8"/>
        <v>11</v>
      </c>
      <c r="O187" s="15">
        <v>43637</v>
      </c>
      <c r="P187" s="14" t="s">
        <v>967</v>
      </c>
      <c r="Q187" s="38">
        <v>1669.32</v>
      </c>
      <c r="R187" s="15">
        <v>43671</v>
      </c>
      <c r="S187" s="14" t="s">
        <v>1297</v>
      </c>
      <c r="T187" s="15" t="s">
        <v>51</v>
      </c>
      <c r="U187" s="17" t="s">
        <v>51</v>
      </c>
      <c r="V187" s="14" t="s">
        <v>1297</v>
      </c>
      <c r="W187" s="20" t="s">
        <v>232</v>
      </c>
      <c r="X187" s="70" t="s">
        <v>648</v>
      </c>
    </row>
    <row r="188" spans="1:25" ht="68.25" customHeight="1" x14ac:dyDescent="0.25">
      <c r="A188" s="6" t="s">
        <v>47</v>
      </c>
      <c r="B188" s="14">
        <v>186</v>
      </c>
      <c r="C188" s="39">
        <v>43613</v>
      </c>
      <c r="D188" s="14" t="s">
        <v>885</v>
      </c>
      <c r="E188" s="14" t="s">
        <v>886</v>
      </c>
      <c r="F188" s="14" t="s">
        <v>8</v>
      </c>
      <c r="G188" s="14">
        <v>15</v>
      </c>
      <c r="H188" s="14" t="s">
        <v>152</v>
      </c>
      <c r="I188" s="14" t="s">
        <v>936</v>
      </c>
      <c r="J188" s="14" t="s">
        <v>147</v>
      </c>
      <c r="K188" s="16">
        <v>184</v>
      </c>
      <c r="L188" s="17">
        <f t="shared" si="7"/>
        <v>12</v>
      </c>
      <c r="M188" s="15">
        <v>43625</v>
      </c>
      <c r="N188" s="18">
        <f t="shared" si="8"/>
        <v>10</v>
      </c>
      <c r="O188" s="15">
        <v>43635</v>
      </c>
      <c r="P188" s="14" t="s">
        <v>1028</v>
      </c>
      <c r="Q188" s="38">
        <v>550</v>
      </c>
      <c r="R188" s="15"/>
      <c r="S188" s="14"/>
      <c r="T188" s="15"/>
      <c r="U188" s="17">
        <f t="shared" si="9"/>
        <v>-43635</v>
      </c>
      <c r="V188" s="14"/>
      <c r="W188" s="20"/>
      <c r="X188" s="28"/>
    </row>
    <row r="189" spans="1:25" ht="80.25" customHeight="1" x14ac:dyDescent="0.25">
      <c r="A189" s="6" t="s">
        <v>47</v>
      </c>
      <c r="B189" s="14">
        <v>187</v>
      </c>
      <c r="C189" s="15">
        <v>43614</v>
      </c>
      <c r="D189" s="14" t="s">
        <v>887</v>
      </c>
      <c r="E189" s="14" t="s">
        <v>888</v>
      </c>
      <c r="F189" s="14" t="s">
        <v>129</v>
      </c>
      <c r="G189" s="14" t="s">
        <v>892</v>
      </c>
      <c r="H189" s="14" t="s">
        <v>893</v>
      </c>
      <c r="I189" s="14" t="s">
        <v>935</v>
      </c>
      <c r="J189" s="14" t="s">
        <v>148</v>
      </c>
      <c r="K189" s="16">
        <v>185</v>
      </c>
      <c r="L189" s="17">
        <f t="shared" si="7"/>
        <v>12</v>
      </c>
      <c r="M189" s="15">
        <v>43626</v>
      </c>
      <c r="N189" s="18">
        <f t="shared" si="8"/>
        <v>-43626</v>
      </c>
      <c r="O189" s="15"/>
      <c r="P189" s="14" t="s">
        <v>1029</v>
      </c>
      <c r="Q189" s="38"/>
      <c r="R189" s="15"/>
      <c r="S189" s="14"/>
      <c r="T189" s="15"/>
      <c r="U189" s="17">
        <f t="shared" si="9"/>
        <v>0</v>
      </c>
      <c r="V189" s="14"/>
      <c r="W189" s="20"/>
      <c r="X189" s="20" t="s">
        <v>335</v>
      </c>
    </row>
    <row r="190" spans="1:25" ht="63.75" customHeight="1" x14ac:dyDescent="0.25">
      <c r="A190" s="6" t="s">
        <v>47</v>
      </c>
      <c r="B190" s="14">
        <v>188</v>
      </c>
      <c r="C190" s="15">
        <v>43614</v>
      </c>
      <c r="D190" s="14" t="s">
        <v>889</v>
      </c>
      <c r="E190" s="14" t="s">
        <v>146</v>
      </c>
      <c r="F190" s="14" t="s">
        <v>890</v>
      </c>
      <c r="G190" s="14">
        <v>111.2</v>
      </c>
      <c r="H190" s="14" t="s">
        <v>891</v>
      </c>
      <c r="I190" s="14" t="s">
        <v>934</v>
      </c>
      <c r="J190" s="14" t="s">
        <v>148</v>
      </c>
      <c r="K190" s="16">
        <v>186</v>
      </c>
      <c r="L190" s="17">
        <f t="shared" si="7"/>
        <v>12</v>
      </c>
      <c r="M190" s="15">
        <v>43626</v>
      </c>
      <c r="N190" s="18">
        <f t="shared" si="8"/>
        <v>-43626</v>
      </c>
      <c r="O190" s="15"/>
      <c r="P190" s="14" t="s">
        <v>1030</v>
      </c>
      <c r="Q190" s="38"/>
      <c r="R190" s="15"/>
      <c r="S190" s="14"/>
      <c r="T190" s="15"/>
      <c r="U190" s="17">
        <f t="shared" si="9"/>
        <v>0</v>
      </c>
      <c r="V190" s="14"/>
      <c r="W190" s="20"/>
      <c r="X190" s="20" t="s">
        <v>335</v>
      </c>
    </row>
    <row r="191" spans="1:25" ht="82.5" customHeight="1" x14ac:dyDescent="0.25">
      <c r="A191" s="6" t="s">
        <v>47</v>
      </c>
      <c r="B191" s="14">
        <v>189</v>
      </c>
      <c r="C191" s="15">
        <v>43614</v>
      </c>
      <c r="D191" s="15" t="s">
        <v>872</v>
      </c>
      <c r="E191" s="14" t="s">
        <v>875</v>
      </c>
      <c r="F191" s="14" t="s">
        <v>24</v>
      </c>
      <c r="G191" s="14">
        <v>5</v>
      </c>
      <c r="H191" s="14" t="s">
        <v>874</v>
      </c>
      <c r="I191" s="14" t="s">
        <v>873</v>
      </c>
      <c r="J191" s="14" t="s">
        <v>147</v>
      </c>
      <c r="K191" s="16">
        <v>187</v>
      </c>
      <c r="L191" s="17">
        <f t="shared" si="7"/>
        <v>13</v>
      </c>
      <c r="M191" s="15">
        <v>43627</v>
      </c>
      <c r="N191" s="18">
        <f t="shared" si="8"/>
        <v>8</v>
      </c>
      <c r="O191" s="15">
        <v>43635</v>
      </c>
      <c r="P191" s="14" t="s">
        <v>1031</v>
      </c>
      <c r="Q191" s="38">
        <v>550</v>
      </c>
      <c r="R191" s="15"/>
      <c r="S191" s="14"/>
      <c r="T191" s="15"/>
      <c r="U191" s="17">
        <f t="shared" si="9"/>
        <v>-43635</v>
      </c>
      <c r="V191" s="14"/>
      <c r="W191" s="20"/>
      <c r="X191" s="20" t="s">
        <v>335</v>
      </c>
    </row>
    <row r="192" spans="1:25" ht="80.25" customHeight="1" x14ac:dyDescent="0.25">
      <c r="A192" s="6" t="s">
        <v>47</v>
      </c>
      <c r="B192" s="14">
        <v>190</v>
      </c>
      <c r="C192" s="15">
        <v>43614</v>
      </c>
      <c r="D192" s="14" t="s">
        <v>1492</v>
      </c>
      <c r="E192" s="14" t="s">
        <v>894</v>
      </c>
      <c r="F192" s="14" t="s">
        <v>108</v>
      </c>
      <c r="G192" s="14">
        <v>50</v>
      </c>
      <c r="H192" s="14" t="s">
        <v>11</v>
      </c>
      <c r="I192" s="14" t="s">
        <v>1494</v>
      </c>
      <c r="J192" s="14" t="s">
        <v>147</v>
      </c>
      <c r="K192" s="16">
        <v>188</v>
      </c>
      <c r="L192" s="17">
        <f t="shared" si="7"/>
        <v>12</v>
      </c>
      <c r="M192" s="15">
        <v>43626</v>
      </c>
      <c r="N192" s="18">
        <f t="shared" si="8"/>
        <v>30</v>
      </c>
      <c r="O192" s="15">
        <v>43656</v>
      </c>
      <c r="P192" s="14" t="s">
        <v>1493</v>
      </c>
      <c r="Q192" s="19">
        <v>2782.2</v>
      </c>
      <c r="R192" s="15"/>
      <c r="S192" s="14"/>
      <c r="T192" s="15"/>
      <c r="U192" s="17">
        <f t="shared" si="9"/>
        <v>-43656</v>
      </c>
      <c r="V192" s="14"/>
      <c r="W192" s="20"/>
      <c r="X192" s="20" t="s">
        <v>335</v>
      </c>
    </row>
    <row r="193" spans="1:25" ht="75" x14ac:dyDescent="0.25">
      <c r="A193" s="6" t="s">
        <v>47</v>
      </c>
      <c r="B193" s="14">
        <v>191</v>
      </c>
      <c r="C193" s="15">
        <v>43615</v>
      </c>
      <c r="D193" s="14" t="s">
        <v>881</v>
      </c>
      <c r="E193" s="14" t="s">
        <v>879</v>
      </c>
      <c r="F193" s="14" t="s">
        <v>5</v>
      </c>
      <c r="G193" s="14">
        <v>15</v>
      </c>
      <c r="H193" s="14" t="s">
        <v>6</v>
      </c>
      <c r="I193" s="14" t="s">
        <v>880</v>
      </c>
      <c r="J193" s="14" t="s">
        <v>147</v>
      </c>
      <c r="K193" s="16">
        <v>189</v>
      </c>
      <c r="L193" s="17">
        <f t="shared" si="7"/>
        <v>11</v>
      </c>
      <c r="M193" s="15">
        <v>43626</v>
      </c>
      <c r="N193" s="18">
        <f t="shared" si="8"/>
        <v>7</v>
      </c>
      <c r="O193" s="15">
        <v>43633</v>
      </c>
      <c r="P193" s="14" t="s">
        <v>1001</v>
      </c>
      <c r="Q193" s="19">
        <v>550</v>
      </c>
      <c r="R193" s="15">
        <v>43633</v>
      </c>
      <c r="S193" s="14" t="s">
        <v>1002</v>
      </c>
      <c r="T193" s="15">
        <v>43641</v>
      </c>
      <c r="U193" s="17">
        <f t="shared" si="9"/>
        <v>8</v>
      </c>
      <c r="V193" s="14" t="s">
        <v>1002</v>
      </c>
      <c r="W193" s="26" t="s">
        <v>232</v>
      </c>
      <c r="X193" s="20" t="s">
        <v>335</v>
      </c>
      <c r="Y193" s="9"/>
    </row>
    <row r="194" spans="1:25" ht="37.5" x14ac:dyDescent="0.25">
      <c r="A194" s="6" t="s">
        <v>45</v>
      </c>
      <c r="B194" s="14">
        <v>192</v>
      </c>
      <c r="C194" s="15">
        <v>43619</v>
      </c>
      <c r="D194" s="15" t="s">
        <v>884</v>
      </c>
      <c r="E194" s="14" t="s">
        <v>882</v>
      </c>
      <c r="F194" s="14" t="s">
        <v>1</v>
      </c>
      <c r="G194" s="14">
        <v>15</v>
      </c>
      <c r="H194" s="14" t="s">
        <v>6</v>
      </c>
      <c r="I194" s="14" t="s">
        <v>883</v>
      </c>
      <c r="J194" s="14" t="s">
        <v>147</v>
      </c>
      <c r="K194" s="16">
        <v>190</v>
      </c>
      <c r="L194" s="17">
        <f t="shared" si="7"/>
        <v>10</v>
      </c>
      <c r="M194" s="15">
        <v>43629</v>
      </c>
      <c r="N194" s="18">
        <f t="shared" si="8"/>
        <v>7</v>
      </c>
      <c r="O194" s="15">
        <v>43636</v>
      </c>
      <c r="P194" s="14" t="s">
        <v>970</v>
      </c>
      <c r="Q194" s="38">
        <v>550</v>
      </c>
      <c r="R194" s="15"/>
      <c r="S194" s="14"/>
      <c r="T194" s="15"/>
      <c r="U194" s="17">
        <f t="shared" si="9"/>
        <v>-43636</v>
      </c>
      <c r="V194" s="14"/>
      <c r="W194" s="20"/>
      <c r="X194" s="28"/>
    </row>
    <row r="195" spans="1:25" ht="95.25" customHeight="1" x14ac:dyDescent="0.25">
      <c r="A195" s="6" t="s">
        <v>45</v>
      </c>
      <c r="B195" s="14">
        <v>193</v>
      </c>
      <c r="C195" s="15">
        <v>43620</v>
      </c>
      <c r="D195" s="15" t="s">
        <v>895</v>
      </c>
      <c r="E195" s="14" t="s">
        <v>896</v>
      </c>
      <c r="F195" s="14" t="s">
        <v>24</v>
      </c>
      <c r="G195" s="14">
        <v>5</v>
      </c>
      <c r="H195" s="14" t="s">
        <v>7</v>
      </c>
      <c r="I195" s="14" t="s">
        <v>1495</v>
      </c>
      <c r="J195" s="14" t="s">
        <v>147</v>
      </c>
      <c r="K195" s="16">
        <v>191</v>
      </c>
      <c r="L195" s="17">
        <f t="shared" si="7"/>
        <v>13</v>
      </c>
      <c r="M195" s="15">
        <v>43633</v>
      </c>
      <c r="N195" s="18">
        <f t="shared" si="8"/>
        <v>17</v>
      </c>
      <c r="O195" s="15">
        <v>43650</v>
      </c>
      <c r="P195" s="14" t="s">
        <v>1045</v>
      </c>
      <c r="Q195" s="19">
        <v>550</v>
      </c>
      <c r="R195" s="15"/>
      <c r="S195" s="14"/>
      <c r="T195" s="15"/>
      <c r="U195" s="17">
        <f t="shared" si="9"/>
        <v>-43650</v>
      </c>
      <c r="V195" s="14"/>
      <c r="W195" s="20"/>
      <c r="X195" s="20" t="s">
        <v>335</v>
      </c>
    </row>
    <row r="196" spans="1:25" ht="75" x14ac:dyDescent="0.25">
      <c r="A196" s="6" t="s">
        <v>45</v>
      </c>
      <c r="B196" s="14">
        <v>194</v>
      </c>
      <c r="C196" s="15">
        <v>43620</v>
      </c>
      <c r="D196" s="14" t="s">
        <v>897</v>
      </c>
      <c r="E196" s="14" t="s">
        <v>128</v>
      </c>
      <c r="F196" s="14" t="s">
        <v>5</v>
      </c>
      <c r="G196" s="14">
        <v>15</v>
      </c>
      <c r="H196" s="14" t="s">
        <v>152</v>
      </c>
      <c r="I196" s="14" t="s">
        <v>968</v>
      </c>
      <c r="J196" s="14" t="s">
        <v>147</v>
      </c>
      <c r="K196" s="16">
        <v>192</v>
      </c>
      <c r="L196" s="17">
        <f t="shared" ref="L196:L205" si="10">M196-C196</f>
        <v>13</v>
      </c>
      <c r="M196" s="15">
        <v>43633</v>
      </c>
      <c r="N196" s="18">
        <f t="shared" ref="N196:N259" si="11">O196-M196</f>
        <v>4</v>
      </c>
      <c r="O196" s="15">
        <v>43637</v>
      </c>
      <c r="P196" s="14" t="s">
        <v>969</v>
      </c>
      <c r="Q196" s="19">
        <v>550</v>
      </c>
      <c r="R196" s="15">
        <v>43658</v>
      </c>
      <c r="S196" s="14" t="s">
        <v>1110</v>
      </c>
      <c r="T196" s="15">
        <v>43668</v>
      </c>
      <c r="U196" s="17">
        <f t="shared" si="9"/>
        <v>31</v>
      </c>
      <c r="V196" s="14" t="s">
        <v>1110</v>
      </c>
      <c r="W196" s="55" t="s">
        <v>232</v>
      </c>
      <c r="X196" s="28"/>
    </row>
    <row r="197" spans="1:25" ht="93.75" x14ac:dyDescent="0.25">
      <c r="A197" s="6" t="s">
        <v>45</v>
      </c>
      <c r="B197" s="14">
        <v>195</v>
      </c>
      <c r="C197" s="15">
        <v>43620</v>
      </c>
      <c r="D197" s="14" t="s">
        <v>898</v>
      </c>
      <c r="E197" s="14" t="s">
        <v>899</v>
      </c>
      <c r="F197" s="14" t="s">
        <v>8</v>
      </c>
      <c r="G197" s="14">
        <v>5</v>
      </c>
      <c r="H197" s="14" t="s">
        <v>7</v>
      </c>
      <c r="I197" s="14" t="s">
        <v>1043</v>
      </c>
      <c r="J197" s="14" t="s">
        <v>147</v>
      </c>
      <c r="K197" s="16">
        <v>193</v>
      </c>
      <c r="L197" s="17">
        <f t="shared" si="10"/>
        <v>13</v>
      </c>
      <c r="M197" s="15">
        <v>43633</v>
      </c>
      <c r="N197" s="18">
        <f t="shared" si="11"/>
        <v>17</v>
      </c>
      <c r="O197" s="15">
        <v>43650</v>
      </c>
      <c r="P197" s="14" t="s">
        <v>1042</v>
      </c>
      <c r="Q197" s="19">
        <v>550</v>
      </c>
      <c r="R197" s="15"/>
      <c r="S197" s="14"/>
      <c r="T197" s="15"/>
      <c r="U197" s="17">
        <f t="shared" si="9"/>
        <v>-43650</v>
      </c>
      <c r="V197" s="14"/>
      <c r="W197" s="20"/>
      <c r="X197" s="20" t="s">
        <v>335</v>
      </c>
    </row>
    <row r="198" spans="1:25" ht="75" x14ac:dyDescent="0.25">
      <c r="A198" s="6" t="s">
        <v>45</v>
      </c>
      <c r="B198" s="14">
        <v>196</v>
      </c>
      <c r="C198" s="15">
        <v>43621</v>
      </c>
      <c r="D198" s="14" t="s">
        <v>900</v>
      </c>
      <c r="E198" s="14" t="s">
        <v>37</v>
      </c>
      <c r="F198" s="14" t="s">
        <v>90</v>
      </c>
      <c r="G198" s="14">
        <v>20</v>
      </c>
      <c r="H198" s="14" t="s">
        <v>9</v>
      </c>
      <c r="I198" s="14" t="s">
        <v>933</v>
      </c>
      <c r="J198" s="14" t="s">
        <v>147</v>
      </c>
      <c r="K198" s="16">
        <v>194</v>
      </c>
      <c r="L198" s="17">
        <f t="shared" si="10"/>
        <v>8</v>
      </c>
      <c r="M198" s="15">
        <v>43629</v>
      </c>
      <c r="N198" s="18">
        <f t="shared" si="11"/>
        <v>-43629</v>
      </c>
      <c r="O198" s="15"/>
      <c r="P198" s="14" t="s">
        <v>1032</v>
      </c>
      <c r="Q198" s="19"/>
      <c r="R198" s="15"/>
      <c r="S198" s="14"/>
      <c r="T198" s="15">
        <v>43731</v>
      </c>
      <c r="U198" s="17">
        <f t="shared" si="9"/>
        <v>43731</v>
      </c>
      <c r="V198" s="14"/>
      <c r="W198" s="55" t="s">
        <v>232</v>
      </c>
      <c r="X198" s="28"/>
    </row>
    <row r="199" spans="1:25" ht="37.5" x14ac:dyDescent="0.25">
      <c r="A199" s="6" t="s">
        <v>45</v>
      </c>
      <c r="B199" s="14">
        <v>197</v>
      </c>
      <c r="C199" s="15">
        <v>43622</v>
      </c>
      <c r="D199" s="14" t="s">
        <v>124</v>
      </c>
      <c r="E199" s="14" t="s">
        <v>932</v>
      </c>
      <c r="F199" s="14" t="s">
        <v>220</v>
      </c>
      <c r="G199" s="14">
        <v>2</v>
      </c>
      <c r="H199" s="14" t="s">
        <v>79</v>
      </c>
      <c r="I199" s="14" t="s">
        <v>931</v>
      </c>
      <c r="J199" s="14" t="s">
        <v>147</v>
      </c>
      <c r="K199" s="16">
        <v>195</v>
      </c>
      <c r="L199" s="17">
        <f t="shared" si="10"/>
        <v>7</v>
      </c>
      <c r="M199" s="15">
        <v>43629</v>
      </c>
      <c r="N199" s="18">
        <f t="shared" si="11"/>
        <v>-43629</v>
      </c>
      <c r="O199" s="15"/>
      <c r="P199" s="14" t="s">
        <v>1033</v>
      </c>
      <c r="Q199" s="19"/>
      <c r="R199" s="15"/>
      <c r="S199" s="14"/>
      <c r="T199" s="15"/>
      <c r="U199" s="17">
        <f t="shared" si="9"/>
        <v>0</v>
      </c>
      <c r="V199" s="14"/>
      <c r="W199" s="20"/>
      <c r="X199" s="28"/>
    </row>
    <row r="200" spans="1:25" ht="93.75" x14ac:dyDescent="0.25">
      <c r="A200" s="6" t="s">
        <v>45</v>
      </c>
      <c r="B200" s="14">
        <v>198</v>
      </c>
      <c r="C200" s="15">
        <v>43622</v>
      </c>
      <c r="D200" s="14" t="s">
        <v>1496</v>
      </c>
      <c r="E200" s="14" t="s">
        <v>901</v>
      </c>
      <c r="F200" s="14" t="s">
        <v>108</v>
      </c>
      <c r="G200" s="14">
        <v>100</v>
      </c>
      <c r="H200" s="14" t="s">
        <v>31</v>
      </c>
      <c r="I200" s="14" t="s">
        <v>974</v>
      </c>
      <c r="J200" s="14" t="s">
        <v>147</v>
      </c>
      <c r="K200" s="16">
        <v>196</v>
      </c>
      <c r="L200" s="17">
        <f t="shared" si="10"/>
        <v>12</v>
      </c>
      <c r="M200" s="15">
        <v>43634</v>
      </c>
      <c r="N200" s="18">
        <f t="shared" si="11"/>
        <v>9</v>
      </c>
      <c r="O200" s="15">
        <v>43643</v>
      </c>
      <c r="P200" s="14" t="s">
        <v>975</v>
      </c>
      <c r="Q200" s="19">
        <v>5564.4</v>
      </c>
      <c r="R200" s="15"/>
      <c r="S200" s="14"/>
      <c r="T200" s="15"/>
      <c r="U200" s="17">
        <f t="shared" si="9"/>
        <v>-43643</v>
      </c>
      <c r="V200" s="14"/>
      <c r="W200" s="20"/>
      <c r="X200" s="20" t="s">
        <v>335</v>
      </c>
    </row>
    <row r="201" spans="1:25" ht="83.25" customHeight="1" x14ac:dyDescent="0.25">
      <c r="A201" s="6" t="s">
        <v>45</v>
      </c>
      <c r="B201" s="14">
        <v>199</v>
      </c>
      <c r="C201" s="15">
        <v>43627</v>
      </c>
      <c r="D201" s="14" t="s">
        <v>902</v>
      </c>
      <c r="E201" s="14" t="s">
        <v>903</v>
      </c>
      <c r="F201" s="14" t="str">
        <f>F196</f>
        <v>нежилое помещение</v>
      </c>
      <c r="G201" s="14">
        <v>15</v>
      </c>
      <c r="H201" s="14" t="s">
        <v>6</v>
      </c>
      <c r="I201" s="14" t="s">
        <v>1035</v>
      </c>
      <c r="J201" s="14" t="s">
        <v>147</v>
      </c>
      <c r="K201" s="16">
        <v>197</v>
      </c>
      <c r="L201" s="17">
        <f t="shared" si="10"/>
        <v>13</v>
      </c>
      <c r="M201" s="15">
        <v>43640</v>
      </c>
      <c r="N201" s="18">
        <f t="shared" si="11"/>
        <v>-43640</v>
      </c>
      <c r="O201" s="15"/>
      <c r="P201" s="14" t="s">
        <v>1034</v>
      </c>
      <c r="Q201" s="19"/>
      <c r="R201" s="15"/>
      <c r="S201" s="14"/>
      <c r="T201" s="15"/>
      <c r="U201" s="17">
        <f t="shared" si="9"/>
        <v>0</v>
      </c>
      <c r="V201" s="14"/>
      <c r="W201" s="20"/>
      <c r="X201" s="20" t="s">
        <v>335</v>
      </c>
    </row>
    <row r="202" spans="1:25" ht="83.25" customHeight="1" x14ac:dyDescent="0.25">
      <c r="A202" s="6" t="s">
        <v>45</v>
      </c>
      <c r="B202" s="14">
        <v>200</v>
      </c>
      <c r="C202" s="15">
        <v>43627</v>
      </c>
      <c r="D202" s="14" t="s">
        <v>905</v>
      </c>
      <c r="E202" s="14" t="s">
        <v>906</v>
      </c>
      <c r="F202" s="14" t="s">
        <v>108</v>
      </c>
      <c r="G202" s="14">
        <v>14</v>
      </c>
      <c r="H202" s="14">
        <v>14</v>
      </c>
      <c r="I202" s="14" t="s">
        <v>1036</v>
      </c>
      <c r="J202" s="14" t="s">
        <v>147</v>
      </c>
      <c r="K202" s="16">
        <v>198</v>
      </c>
      <c r="L202" s="17">
        <f t="shared" si="10"/>
        <v>3</v>
      </c>
      <c r="M202" s="15">
        <v>43630</v>
      </c>
      <c r="N202" s="18">
        <f t="shared" si="11"/>
        <v>0</v>
      </c>
      <c r="O202" s="15">
        <v>43630</v>
      </c>
      <c r="P202" s="14" t="s">
        <v>1037</v>
      </c>
      <c r="Q202" s="23">
        <v>1000</v>
      </c>
      <c r="R202" s="15"/>
      <c r="T202" s="15"/>
      <c r="U202" s="17">
        <f t="shared" si="9"/>
        <v>-43630</v>
      </c>
      <c r="V202" s="14" t="s">
        <v>1044</v>
      </c>
      <c r="W202" s="20" t="s">
        <v>232</v>
      </c>
      <c r="X202" s="28"/>
    </row>
    <row r="203" spans="1:25" ht="81.75" customHeight="1" x14ac:dyDescent="0.25">
      <c r="A203" s="6" t="s">
        <v>45</v>
      </c>
      <c r="B203" s="14">
        <v>201</v>
      </c>
      <c r="C203" s="15">
        <v>43627</v>
      </c>
      <c r="D203" s="14" t="s">
        <v>912</v>
      </c>
      <c r="E203" s="14" t="s">
        <v>913</v>
      </c>
      <c r="F203" s="14" t="s">
        <v>8</v>
      </c>
      <c r="G203" s="14">
        <v>15</v>
      </c>
      <c r="H203" s="14" t="s">
        <v>152</v>
      </c>
      <c r="I203" s="14" t="s">
        <v>963</v>
      </c>
      <c r="J203" s="14" t="s">
        <v>147</v>
      </c>
      <c r="K203" s="16">
        <v>199</v>
      </c>
      <c r="L203" s="17">
        <f t="shared" si="10"/>
        <v>13</v>
      </c>
      <c r="M203" s="15">
        <v>43640</v>
      </c>
      <c r="N203" s="18">
        <f t="shared" si="11"/>
        <v>-43640</v>
      </c>
      <c r="O203" s="15"/>
      <c r="P203" s="14" t="s">
        <v>1038</v>
      </c>
      <c r="Q203" s="19">
        <v>550</v>
      </c>
      <c r="R203" s="15"/>
      <c r="S203" s="14"/>
      <c r="T203" s="15">
        <v>43657</v>
      </c>
      <c r="U203" s="17">
        <f t="shared" si="9"/>
        <v>43657</v>
      </c>
      <c r="V203" s="14">
        <v>2019</v>
      </c>
      <c r="W203" s="20" t="s">
        <v>232</v>
      </c>
      <c r="X203" s="28"/>
    </row>
    <row r="204" spans="1:25" ht="122.25" customHeight="1" x14ac:dyDescent="0.25">
      <c r="A204" s="6" t="s">
        <v>45</v>
      </c>
      <c r="B204" s="14">
        <v>202</v>
      </c>
      <c r="C204" s="15">
        <v>43629</v>
      </c>
      <c r="D204" s="14" t="s">
        <v>914</v>
      </c>
      <c r="E204" s="14" t="s">
        <v>473</v>
      </c>
      <c r="F204" s="14" t="s">
        <v>39</v>
      </c>
      <c r="G204" s="14">
        <v>5</v>
      </c>
      <c r="H204" s="14" t="s">
        <v>7</v>
      </c>
      <c r="I204" s="20" t="s">
        <v>51</v>
      </c>
      <c r="J204" s="20" t="s">
        <v>51</v>
      </c>
      <c r="K204" s="16" t="s">
        <v>51</v>
      </c>
      <c r="L204" s="17" t="s">
        <v>51</v>
      </c>
      <c r="M204" s="32" t="s">
        <v>51</v>
      </c>
      <c r="N204" s="18" t="s">
        <v>51</v>
      </c>
      <c r="O204" s="32" t="s">
        <v>51</v>
      </c>
      <c r="P204" s="14" t="s">
        <v>51</v>
      </c>
      <c r="Q204" s="19" t="s">
        <v>51</v>
      </c>
      <c r="R204" s="15" t="s">
        <v>51</v>
      </c>
      <c r="S204" s="14" t="s">
        <v>51</v>
      </c>
      <c r="T204" s="15" t="s">
        <v>51</v>
      </c>
      <c r="U204" s="17" t="s">
        <v>51</v>
      </c>
      <c r="V204" s="14" t="s">
        <v>51</v>
      </c>
      <c r="W204" s="20" t="s">
        <v>474</v>
      </c>
      <c r="X204" s="28"/>
    </row>
    <row r="205" spans="1:25" ht="125.25" customHeight="1" x14ac:dyDescent="0.25">
      <c r="A205" s="6" t="s">
        <v>45</v>
      </c>
      <c r="B205" s="14">
        <v>203</v>
      </c>
      <c r="C205" s="15">
        <v>43630</v>
      </c>
      <c r="D205" s="14" t="s">
        <v>915</v>
      </c>
      <c r="E205" s="14" t="s">
        <v>916</v>
      </c>
      <c r="F205" s="14" t="s">
        <v>75</v>
      </c>
      <c r="G205" s="14">
        <v>350</v>
      </c>
      <c r="H205" s="14" t="s">
        <v>917</v>
      </c>
      <c r="I205" s="14" t="s">
        <v>1039</v>
      </c>
      <c r="J205" s="14" t="s">
        <v>148</v>
      </c>
      <c r="K205" s="16">
        <v>201</v>
      </c>
      <c r="L205" s="17">
        <f t="shared" si="10"/>
        <v>13</v>
      </c>
      <c r="M205" s="32">
        <v>43643</v>
      </c>
      <c r="N205" s="18" t="e">
        <f t="shared" si="11"/>
        <v>#VALUE!</v>
      </c>
      <c r="O205" s="32" t="s">
        <v>51</v>
      </c>
      <c r="P205" s="14" t="s">
        <v>51</v>
      </c>
      <c r="Q205" s="19" t="s">
        <v>51</v>
      </c>
      <c r="R205" s="54" t="s">
        <v>51</v>
      </c>
      <c r="S205" s="14" t="s">
        <v>51</v>
      </c>
      <c r="T205" s="15" t="s">
        <v>51</v>
      </c>
      <c r="U205" s="17" t="s">
        <v>51</v>
      </c>
      <c r="V205" s="14" t="s">
        <v>51</v>
      </c>
      <c r="W205" s="20" t="s">
        <v>1095</v>
      </c>
      <c r="X205" s="20"/>
    </row>
    <row r="206" spans="1:25" ht="57.75" customHeight="1" x14ac:dyDescent="0.25">
      <c r="A206" s="6" t="s">
        <v>45</v>
      </c>
      <c r="B206" s="14">
        <v>204</v>
      </c>
      <c r="C206" s="15">
        <v>43629</v>
      </c>
      <c r="D206" s="14" t="s">
        <v>504</v>
      </c>
      <c r="E206" s="14" t="s">
        <v>60</v>
      </c>
      <c r="F206" s="14" t="s">
        <v>108</v>
      </c>
      <c r="G206" s="14">
        <v>15</v>
      </c>
      <c r="H206" s="14" t="s">
        <v>241</v>
      </c>
      <c r="I206" s="14" t="s">
        <v>918</v>
      </c>
      <c r="J206" s="14" t="s">
        <v>147</v>
      </c>
      <c r="K206" s="16">
        <v>202</v>
      </c>
      <c r="L206" s="17">
        <f t="shared" ref="L206:L211" si="12">M206-C206</f>
        <v>14</v>
      </c>
      <c r="M206" s="32">
        <v>43643</v>
      </c>
      <c r="N206" s="18">
        <f>O206-M206</f>
        <v>0</v>
      </c>
      <c r="O206" s="32">
        <v>43643</v>
      </c>
      <c r="P206" s="14" t="s">
        <v>1040</v>
      </c>
      <c r="Q206" s="23">
        <v>1000</v>
      </c>
      <c r="R206" s="54" t="s">
        <v>1281</v>
      </c>
      <c r="S206" s="14"/>
      <c r="T206" s="15"/>
      <c r="U206" s="17">
        <f t="shared" ref="U206:U223" si="13">T206-O206</f>
        <v>-43643</v>
      </c>
      <c r="V206" s="14"/>
      <c r="W206" s="20" t="s">
        <v>232</v>
      </c>
      <c r="X206" s="20"/>
    </row>
    <row r="207" spans="1:25" ht="78.75" customHeight="1" x14ac:dyDescent="0.25">
      <c r="A207" s="6" t="s">
        <v>45</v>
      </c>
      <c r="B207" s="14">
        <v>205</v>
      </c>
      <c r="C207" s="15">
        <v>43633</v>
      </c>
      <c r="D207" s="14" t="s">
        <v>919</v>
      </c>
      <c r="E207" s="14" t="s">
        <v>920</v>
      </c>
      <c r="F207" s="14" t="s">
        <v>1</v>
      </c>
      <c r="G207" s="14">
        <v>15</v>
      </c>
      <c r="H207" s="14" t="s">
        <v>6</v>
      </c>
      <c r="I207" s="14" t="s">
        <v>82</v>
      </c>
      <c r="J207" s="14" t="s">
        <v>147</v>
      </c>
      <c r="K207" s="16">
        <v>203</v>
      </c>
      <c r="L207" s="17">
        <f t="shared" si="12"/>
        <v>11</v>
      </c>
      <c r="M207" s="15">
        <v>43644</v>
      </c>
      <c r="N207" s="18">
        <f>O207-M207</f>
        <v>18</v>
      </c>
      <c r="O207" s="15">
        <v>43662</v>
      </c>
      <c r="P207" s="14" t="s">
        <v>1280</v>
      </c>
      <c r="Q207" s="19">
        <v>550</v>
      </c>
      <c r="R207" s="15">
        <v>43669</v>
      </c>
      <c r="S207" s="15" t="s">
        <v>1282</v>
      </c>
      <c r="T207" s="15">
        <v>43671</v>
      </c>
      <c r="U207" s="17">
        <f t="shared" si="13"/>
        <v>9</v>
      </c>
      <c r="V207" s="15" t="s">
        <v>1282</v>
      </c>
      <c r="W207" s="20" t="s">
        <v>232</v>
      </c>
      <c r="X207" s="20" t="s">
        <v>984</v>
      </c>
    </row>
    <row r="208" spans="1:25" ht="89.25" customHeight="1" x14ac:dyDescent="0.25">
      <c r="A208" s="6" t="s">
        <v>45</v>
      </c>
      <c r="B208" s="14">
        <v>206</v>
      </c>
      <c r="C208" s="15">
        <v>43634</v>
      </c>
      <c r="D208" s="14" t="s">
        <v>921</v>
      </c>
      <c r="E208" s="14" t="s">
        <v>1111</v>
      </c>
      <c r="F208" s="14" t="s">
        <v>1</v>
      </c>
      <c r="G208" s="14">
        <v>15</v>
      </c>
      <c r="H208" s="14" t="s">
        <v>6</v>
      </c>
      <c r="I208" s="14" t="s">
        <v>1128</v>
      </c>
      <c r="J208" s="14" t="s">
        <v>147</v>
      </c>
      <c r="K208" s="16">
        <v>204</v>
      </c>
      <c r="L208" s="17">
        <f t="shared" si="12"/>
        <v>13</v>
      </c>
      <c r="M208" s="15">
        <v>43647</v>
      </c>
      <c r="N208" s="18">
        <f>O208-M208</f>
        <v>10</v>
      </c>
      <c r="O208" s="15">
        <v>43657</v>
      </c>
      <c r="P208" s="14" t="s">
        <v>1129</v>
      </c>
      <c r="Q208" s="19">
        <v>550</v>
      </c>
      <c r="R208" s="15">
        <v>43668</v>
      </c>
      <c r="S208" s="14" t="s">
        <v>1130</v>
      </c>
      <c r="T208" s="15">
        <v>43671</v>
      </c>
      <c r="U208" s="17">
        <f t="shared" si="13"/>
        <v>14</v>
      </c>
      <c r="V208" s="14" t="s">
        <v>1130</v>
      </c>
      <c r="W208" s="20" t="s">
        <v>232</v>
      </c>
      <c r="X208" s="28"/>
    </row>
    <row r="209" spans="1:25" ht="75" x14ac:dyDescent="0.25">
      <c r="A209" s="6" t="s">
        <v>45</v>
      </c>
      <c r="B209" s="14">
        <v>207</v>
      </c>
      <c r="C209" s="15">
        <v>43634</v>
      </c>
      <c r="D209" s="14" t="s">
        <v>922</v>
      </c>
      <c r="E209" s="14" t="s">
        <v>923</v>
      </c>
      <c r="F209" s="14" t="s">
        <v>1</v>
      </c>
      <c r="G209" s="14">
        <v>15</v>
      </c>
      <c r="H209" s="14" t="s">
        <v>6</v>
      </c>
      <c r="I209" s="14" t="s">
        <v>962</v>
      </c>
      <c r="J209" s="14" t="s">
        <v>147</v>
      </c>
      <c r="K209" s="16">
        <v>205</v>
      </c>
      <c r="L209" s="17">
        <f t="shared" si="12"/>
        <v>9</v>
      </c>
      <c r="M209" s="15">
        <v>43643</v>
      </c>
      <c r="N209" s="18">
        <f>O209-M209</f>
        <v>5</v>
      </c>
      <c r="O209" s="15">
        <v>43648</v>
      </c>
      <c r="P209" s="14" t="s">
        <v>998</v>
      </c>
      <c r="Q209" s="21">
        <v>550</v>
      </c>
      <c r="R209" s="15"/>
      <c r="S209" s="14"/>
      <c r="T209" s="15"/>
      <c r="U209" s="17">
        <f t="shared" si="13"/>
        <v>-43648</v>
      </c>
      <c r="V209" s="14"/>
      <c r="W209" s="20"/>
      <c r="X209" s="28"/>
    </row>
    <row r="210" spans="1:25" ht="93.75" x14ac:dyDescent="0.25">
      <c r="A210" s="6" t="s">
        <v>45</v>
      </c>
      <c r="B210" s="14">
        <v>208</v>
      </c>
      <c r="C210" s="15">
        <v>43634</v>
      </c>
      <c r="D210" s="14" t="s">
        <v>924</v>
      </c>
      <c r="E210" s="14" t="s">
        <v>925</v>
      </c>
      <c r="F210" s="14" t="s">
        <v>1</v>
      </c>
      <c r="G210" s="14">
        <v>15</v>
      </c>
      <c r="H210" s="14" t="s">
        <v>6</v>
      </c>
      <c r="I210" s="14" t="s">
        <v>960</v>
      </c>
      <c r="J210" s="14" t="s">
        <v>147</v>
      </c>
      <c r="K210" s="16">
        <v>206</v>
      </c>
      <c r="L210" s="17">
        <f t="shared" si="12"/>
        <v>9</v>
      </c>
      <c r="M210" s="15">
        <v>43643</v>
      </c>
      <c r="N210" s="18">
        <f>O210-M210</f>
        <v>5</v>
      </c>
      <c r="O210" s="15">
        <v>43648</v>
      </c>
      <c r="P210" s="14" t="s">
        <v>980</v>
      </c>
      <c r="Q210" s="19">
        <v>550</v>
      </c>
      <c r="R210" s="15"/>
      <c r="S210" s="14"/>
      <c r="T210" s="15"/>
      <c r="U210" s="17">
        <f t="shared" si="13"/>
        <v>-43648</v>
      </c>
      <c r="V210" s="14"/>
      <c r="W210" s="20"/>
      <c r="X210" s="20"/>
    </row>
    <row r="211" spans="1:25" ht="93.75" x14ac:dyDescent="0.25">
      <c r="A211" s="6" t="s">
        <v>45</v>
      </c>
      <c r="B211" s="14">
        <v>209</v>
      </c>
      <c r="C211" s="15">
        <v>43607</v>
      </c>
      <c r="D211" s="58" t="s">
        <v>930</v>
      </c>
      <c r="E211" s="14" t="s">
        <v>170</v>
      </c>
      <c r="F211" s="14" t="s">
        <v>5</v>
      </c>
      <c r="G211" s="14">
        <v>95</v>
      </c>
      <c r="H211" s="14" t="s">
        <v>929</v>
      </c>
      <c r="I211" s="14" t="s">
        <v>993</v>
      </c>
      <c r="J211" s="14" t="s">
        <v>147</v>
      </c>
      <c r="K211" s="16">
        <v>207</v>
      </c>
      <c r="L211" s="17">
        <f t="shared" si="12"/>
        <v>29</v>
      </c>
      <c r="M211" s="15">
        <v>43636</v>
      </c>
      <c r="N211" s="18">
        <f>O211-M213</f>
        <v>7</v>
      </c>
      <c r="O211" s="15">
        <v>43643</v>
      </c>
      <c r="P211" s="14" t="s">
        <v>994</v>
      </c>
      <c r="Q211" s="19">
        <v>4451.5200000000004</v>
      </c>
      <c r="R211" s="15"/>
      <c r="S211" s="14"/>
      <c r="T211" s="15"/>
      <c r="U211" s="17">
        <f t="shared" si="13"/>
        <v>-43643</v>
      </c>
      <c r="V211" s="14"/>
      <c r="W211" s="20"/>
      <c r="X211" s="20" t="s">
        <v>335</v>
      </c>
    </row>
    <row r="212" spans="1:25" ht="84.75" customHeight="1" x14ac:dyDescent="0.25">
      <c r="A212" s="6" t="s">
        <v>45</v>
      </c>
      <c r="B212" s="14">
        <v>210</v>
      </c>
      <c r="C212" s="15">
        <v>43635</v>
      </c>
      <c r="D212" s="58" t="s">
        <v>961</v>
      </c>
      <c r="E212" s="14" t="s">
        <v>46</v>
      </c>
      <c r="F212" s="14" t="s">
        <v>5</v>
      </c>
      <c r="G212" s="14">
        <v>140</v>
      </c>
      <c r="H212" s="14" t="s">
        <v>87</v>
      </c>
      <c r="I212" s="14" t="s">
        <v>1314</v>
      </c>
      <c r="J212" s="14" t="s">
        <v>147</v>
      </c>
      <c r="K212" s="16">
        <v>208</v>
      </c>
      <c r="L212" s="17">
        <f>M212-C212</f>
        <v>12</v>
      </c>
      <c r="M212" s="15">
        <v>43647</v>
      </c>
      <c r="N212" s="18">
        <f>O212-M214</f>
        <v>29</v>
      </c>
      <c r="O212" s="15">
        <v>43676</v>
      </c>
      <c r="P212" s="14" t="s">
        <v>1315</v>
      </c>
      <c r="Q212" s="19">
        <v>7790.16</v>
      </c>
      <c r="R212" s="15"/>
      <c r="S212" s="14"/>
      <c r="T212" s="15"/>
      <c r="U212" s="17">
        <f t="shared" si="13"/>
        <v>-43676</v>
      </c>
      <c r="V212" s="14"/>
      <c r="W212" s="20"/>
      <c r="X212" s="20" t="s">
        <v>335</v>
      </c>
    </row>
    <row r="213" spans="1:25" ht="75" x14ac:dyDescent="0.25">
      <c r="A213" s="6" t="s">
        <v>45</v>
      </c>
      <c r="B213" s="14">
        <v>211</v>
      </c>
      <c r="C213" s="15">
        <v>43636</v>
      </c>
      <c r="D213" s="58" t="s">
        <v>926</v>
      </c>
      <c r="E213" s="14" t="s">
        <v>927</v>
      </c>
      <c r="F213" s="14" t="s">
        <v>1</v>
      </c>
      <c r="G213" s="14">
        <v>15</v>
      </c>
      <c r="H213" s="14" t="s">
        <v>6</v>
      </c>
      <c r="I213" s="14" t="s">
        <v>928</v>
      </c>
      <c r="J213" s="14" t="s">
        <v>147</v>
      </c>
      <c r="K213" s="16">
        <v>209</v>
      </c>
      <c r="L213" s="17">
        <f>M213-C213</f>
        <v>0</v>
      </c>
      <c r="M213" s="15">
        <v>43636</v>
      </c>
      <c r="N213" s="18">
        <f>O213-M213</f>
        <v>1</v>
      </c>
      <c r="O213" s="15">
        <v>43637</v>
      </c>
      <c r="P213" s="14" t="s">
        <v>964</v>
      </c>
      <c r="Q213" s="19">
        <v>834.66</v>
      </c>
      <c r="R213" s="15">
        <v>43637</v>
      </c>
      <c r="S213" s="14" t="s">
        <v>965</v>
      </c>
      <c r="T213" s="15">
        <v>43637</v>
      </c>
      <c r="U213" s="17">
        <f>T213-O213</f>
        <v>0</v>
      </c>
      <c r="V213" s="14" t="s">
        <v>965</v>
      </c>
      <c r="W213" s="26" t="s">
        <v>232</v>
      </c>
      <c r="X213" s="20"/>
      <c r="Y213" s="9"/>
    </row>
    <row r="214" spans="1:25" ht="75" x14ac:dyDescent="0.25">
      <c r="A214" s="6" t="s">
        <v>45</v>
      </c>
      <c r="B214" s="14">
        <v>212</v>
      </c>
      <c r="C214" s="15">
        <v>43641</v>
      </c>
      <c r="D214" s="14" t="s">
        <v>151</v>
      </c>
      <c r="E214" s="14" t="s">
        <v>944</v>
      </c>
      <c r="F214" s="14" t="s">
        <v>1</v>
      </c>
      <c r="G214" s="14">
        <v>5</v>
      </c>
      <c r="H214" s="14" t="s">
        <v>7</v>
      </c>
      <c r="I214" s="14" t="s">
        <v>1152</v>
      </c>
      <c r="J214" s="14" t="s">
        <v>147</v>
      </c>
      <c r="K214" s="16">
        <v>210</v>
      </c>
      <c r="L214" s="17">
        <f t="shared" ref="L214:L277" si="14">M214-C214</f>
        <v>6</v>
      </c>
      <c r="M214" s="15">
        <v>43647</v>
      </c>
      <c r="N214" s="18">
        <f>O214-M214</f>
        <v>7</v>
      </c>
      <c r="O214" s="15" t="str">
        <f>RIGHT(P214,10)</f>
        <v>08.07.2019</v>
      </c>
      <c r="P214" s="14" t="s">
        <v>1209</v>
      </c>
      <c r="Q214" s="19">
        <v>278.22000000000003</v>
      </c>
      <c r="R214" s="15">
        <v>43662</v>
      </c>
      <c r="S214" s="14" t="s">
        <v>1210</v>
      </c>
      <c r="T214" s="15">
        <v>43663</v>
      </c>
      <c r="U214" s="17">
        <f>T214-O214</f>
        <v>9</v>
      </c>
      <c r="V214" s="14" t="s">
        <v>1210</v>
      </c>
      <c r="W214" s="26" t="s">
        <v>232</v>
      </c>
      <c r="X214" s="28"/>
    </row>
    <row r="215" spans="1:25" ht="120" customHeight="1" x14ac:dyDescent="0.25">
      <c r="A215" s="6" t="s">
        <v>45</v>
      </c>
      <c r="B215" s="14">
        <v>213</v>
      </c>
      <c r="C215" s="15">
        <v>43641</v>
      </c>
      <c r="D215" s="14" t="s">
        <v>945</v>
      </c>
      <c r="E215" s="14" t="s">
        <v>1352</v>
      </c>
      <c r="F215" s="14" t="s">
        <v>24</v>
      </c>
      <c r="G215" s="14">
        <v>5</v>
      </c>
      <c r="H215" s="14" t="s">
        <v>7</v>
      </c>
      <c r="I215" s="14" t="s">
        <v>51</v>
      </c>
      <c r="J215" s="14" t="s">
        <v>51</v>
      </c>
      <c r="K215" s="16" t="s">
        <v>51</v>
      </c>
      <c r="L215" s="17" t="e">
        <f t="shared" si="14"/>
        <v>#VALUE!</v>
      </c>
      <c r="M215" s="15" t="s">
        <v>51</v>
      </c>
      <c r="N215" s="18" t="s">
        <v>51</v>
      </c>
      <c r="O215" s="15" t="s">
        <v>51</v>
      </c>
      <c r="P215" s="14" t="s">
        <v>51</v>
      </c>
      <c r="Q215" s="19" t="s">
        <v>51</v>
      </c>
      <c r="R215" s="15" t="s">
        <v>51</v>
      </c>
      <c r="S215" s="14" t="s">
        <v>51</v>
      </c>
      <c r="T215" s="15" t="s">
        <v>51</v>
      </c>
      <c r="U215" s="17" t="s">
        <v>51</v>
      </c>
      <c r="V215" s="14" t="s">
        <v>51</v>
      </c>
      <c r="W215" s="20" t="s">
        <v>474</v>
      </c>
      <c r="X215" s="28"/>
    </row>
    <row r="216" spans="1:25" ht="112.5" x14ac:dyDescent="0.25">
      <c r="A216" s="6" t="s">
        <v>45</v>
      </c>
      <c r="B216" s="14">
        <v>214</v>
      </c>
      <c r="C216" s="15">
        <v>43641</v>
      </c>
      <c r="D216" s="14" t="s">
        <v>591</v>
      </c>
      <c r="E216" s="14" t="s">
        <v>1353</v>
      </c>
      <c r="F216" s="14" t="s">
        <v>24</v>
      </c>
      <c r="G216" s="14">
        <v>5</v>
      </c>
      <c r="H216" s="14" t="s">
        <v>7</v>
      </c>
      <c r="I216" s="14" t="s">
        <v>51</v>
      </c>
      <c r="J216" s="14" t="s">
        <v>51</v>
      </c>
      <c r="K216" s="16" t="s">
        <v>51</v>
      </c>
      <c r="L216" s="17" t="e">
        <f t="shared" si="14"/>
        <v>#VALUE!</v>
      </c>
      <c r="M216" s="15" t="s">
        <v>51</v>
      </c>
      <c r="N216" s="18" t="s">
        <v>51</v>
      </c>
      <c r="O216" s="15" t="s">
        <v>51</v>
      </c>
      <c r="P216" s="14" t="s">
        <v>51</v>
      </c>
      <c r="Q216" s="19" t="s">
        <v>51</v>
      </c>
      <c r="R216" s="15" t="s">
        <v>51</v>
      </c>
      <c r="S216" s="14" t="s">
        <v>51</v>
      </c>
      <c r="T216" s="15" t="s">
        <v>51</v>
      </c>
      <c r="U216" s="17" t="s">
        <v>51</v>
      </c>
      <c r="V216" s="14" t="s">
        <v>51</v>
      </c>
      <c r="W216" s="20" t="s">
        <v>474</v>
      </c>
      <c r="X216" s="28"/>
    </row>
    <row r="217" spans="1:25" ht="75" x14ac:dyDescent="0.25">
      <c r="A217" s="6" t="s">
        <v>45</v>
      </c>
      <c r="B217" s="14">
        <v>215</v>
      </c>
      <c r="C217" s="15">
        <v>43641</v>
      </c>
      <c r="D217" s="14" t="s">
        <v>946</v>
      </c>
      <c r="E217" s="14" t="s">
        <v>947</v>
      </c>
      <c r="F217" s="14" t="s">
        <v>8</v>
      </c>
      <c r="G217" s="14">
        <v>15</v>
      </c>
      <c r="H217" s="14" t="s">
        <v>6</v>
      </c>
      <c r="I217" s="14" t="s">
        <v>793</v>
      </c>
      <c r="J217" s="14"/>
      <c r="K217" s="16">
        <v>213</v>
      </c>
      <c r="L217" s="17">
        <f t="shared" si="14"/>
        <v>6</v>
      </c>
      <c r="M217" s="15">
        <v>43647</v>
      </c>
      <c r="N217" s="18">
        <f t="shared" ref="N217:N222" si="15">O217-M217</f>
        <v>15</v>
      </c>
      <c r="O217" s="15" t="str">
        <f>RIGHT(P217,10)</f>
        <v>16.07.2019</v>
      </c>
      <c r="P217" s="14" t="s">
        <v>1211</v>
      </c>
      <c r="Q217" s="19">
        <v>550</v>
      </c>
      <c r="R217" s="15"/>
      <c r="S217" s="14"/>
      <c r="T217" s="15">
        <v>43774</v>
      </c>
      <c r="U217" s="17">
        <f t="shared" si="13"/>
        <v>112</v>
      </c>
      <c r="V217" s="14"/>
      <c r="W217" s="20" t="s">
        <v>232</v>
      </c>
      <c r="X217" s="28"/>
    </row>
    <row r="218" spans="1:25" ht="60.75" customHeight="1" x14ac:dyDescent="0.25">
      <c r="A218" s="6" t="s">
        <v>45</v>
      </c>
      <c r="B218" s="14">
        <v>216</v>
      </c>
      <c r="C218" s="15">
        <v>43643</v>
      </c>
      <c r="D218" s="14" t="s">
        <v>953</v>
      </c>
      <c r="E218" s="14" t="s">
        <v>954</v>
      </c>
      <c r="F218" s="14" t="s">
        <v>108</v>
      </c>
      <c r="G218" s="14">
        <v>150</v>
      </c>
      <c r="H218" s="14" t="s">
        <v>955</v>
      </c>
      <c r="I218" s="14" t="s">
        <v>51</v>
      </c>
      <c r="J218" s="14" t="s">
        <v>51</v>
      </c>
      <c r="K218" s="16" t="s">
        <v>51</v>
      </c>
      <c r="L218" s="17" t="e">
        <f t="shared" si="14"/>
        <v>#VALUE!</v>
      </c>
      <c r="M218" s="15" t="s">
        <v>51</v>
      </c>
      <c r="N218" s="18" t="s">
        <v>51</v>
      </c>
      <c r="O218" s="15" t="s">
        <v>51</v>
      </c>
      <c r="P218" s="14" t="s">
        <v>51</v>
      </c>
      <c r="Q218" s="19" t="s">
        <v>51</v>
      </c>
      <c r="R218" s="15" t="s">
        <v>51</v>
      </c>
      <c r="S218" s="14" t="s">
        <v>51</v>
      </c>
      <c r="T218" s="15" t="s">
        <v>51</v>
      </c>
      <c r="U218" s="17" t="s">
        <v>51</v>
      </c>
      <c r="V218" s="14" t="s">
        <v>51</v>
      </c>
      <c r="W218" s="20" t="s">
        <v>51</v>
      </c>
      <c r="X218" s="20" t="s">
        <v>1316</v>
      </c>
    </row>
    <row r="219" spans="1:25" ht="119.25" customHeight="1" x14ac:dyDescent="0.25">
      <c r="A219" s="6" t="s">
        <v>45</v>
      </c>
      <c r="B219" s="14">
        <v>217</v>
      </c>
      <c r="C219" s="15">
        <v>43643</v>
      </c>
      <c r="D219" s="14" t="s">
        <v>948</v>
      </c>
      <c r="E219" s="14" t="s">
        <v>1354</v>
      </c>
      <c r="F219" s="14" t="s">
        <v>24</v>
      </c>
      <c r="G219" s="14">
        <v>5</v>
      </c>
      <c r="H219" s="14" t="s">
        <v>7</v>
      </c>
      <c r="I219" s="14" t="s">
        <v>51</v>
      </c>
      <c r="J219" s="14" t="s">
        <v>51</v>
      </c>
      <c r="K219" s="16" t="s">
        <v>51</v>
      </c>
      <c r="L219" s="17" t="e">
        <f t="shared" si="14"/>
        <v>#VALUE!</v>
      </c>
      <c r="M219" s="15" t="s">
        <v>51</v>
      </c>
      <c r="N219" s="18" t="s">
        <v>51</v>
      </c>
      <c r="O219" s="15" t="s">
        <v>51</v>
      </c>
      <c r="P219" s="14" t="s">
        <v>51</v>
      </c>
      <c r="Q219" s="19" t="s">
        <v>51</v>
      </c>
      <c r="R219" s="15" t="s">
        <v>51</v>
      </c>
      <c r="S219" s="14" t="s">
        <v>51</v>
      </c>
      <c r="T219" s="15" t="s">
        <v>51</v>
      </c>
      <c r="U219" s="17" t="s">
        <v>51</v>
      </c>
      <c r="V219" s="14" t="s">
        <v>51</v>
      </c>
      <c r="W219" s="20" t="s">
        <v>474</v>
      </c>
      <c r="X219" s="20"/>
    </row>
    <row r="220" spans="1:25" ht="56.25" x14ac:dyDescent="0.25">
      <c r="A220" s="6" t="s">
        <v>45</v>
      </c>
      <c r="B220" s="14">
        <v>218</v>
      </c>
      <c r="C220" s="15">
        <v>43643</v>
      </c>
      <c r="D220" s="14" t="s">
        <v>949</v>
      </c>
      <c r="E220" s="14" t="s">
        <v>950</v>
      </c>
      <c r="F220" s="14" t="s">
        <v>8</v>
      </c>
      <c r="G220" s="14">
        <v>15</v>
      </c>
      <c r="H220" s="14" t="s">
        <v>152</v>
      </c>
      <c r="I220" s="14" t="s">
        <v>1153</v>
      </c>
      <c r="J220" s="14" t="s">
        <v>147</v>
      </c>
      <c r="K220" s="16">
        <v>216</v>
      </c>
      <c r="L220" s="17">
        <f t="shared" si="14"/>
        <v>12</v>
      </c>
      <c r="M220" s="15">
        <v>43655</v>
      </c>
      <c r="N220" s="18">
        <f t="shared" si="15"/>
        <v>2</v>
      </c>
      <c r="O220" s="15" t="str">
        <f>RIGHT(P220,10)</f>
        <v>11.07.2019</v>
      </c>
      <c r="P220" s="14" t="s">
        <v>1212</v>
      </c>
      <c r="Q220" s="19">
        <v>550</v>
      </c>
      <c r="R220" s="15">
        <v>43755</v>
      </c>
      <c r="S220" s="14" t="str">
        <f>V220</f>
        <v>№19-216 27.06.19 от 21.10.2019</v>
      </c>
      <c r="T220" s="15">
        <v>43759</v>
      </c>
      <c r="U220" s="17">
        <f>T220-O220</f>
        <v>102</v>
      </c>
      <c r="V220" s="14" t="s">
        <v>1621</v>
      </c>
      <c r="W220" s="20" t="s">
        <v>232</v>
      </c>
      <c r="X220" s="20" t="s">
        <v>335</v>
      </c>
    </row>
    <row r="221" spans="1:25" ht="75" x14ac:dyDescent="0.25">
      <c r="A221" s="6" t="s">
        <v>45</v>
      </c>
      <c r="B221" s="14">
        <v>219</v>
      </c>
      <c r="C221" s="15">
        <v>43643</v>
      </c>
      <c r="D221" s="14" t="s">
        <v>951</v>
      </c>
      <c r="E221" s="14" t="s">
        <v>952</v>
      </c>
      <c r="F221" s="14" t="s">
        <v>8</v>
      </c>
      <c r="G221" s="14">
        <v>15</v>
      </c>
      <c r="H221" s="14" t="s">
        <v>152</v>
      </c>
      <c r="I221" s="14" t="s">
        <v>1151</v>
      </c>
      <c r="J221" s="14" t="s">
        <v>147</v>
      </c>
      <c r="K221" s="16">
        <v>217</v>
      </c>
      <c r="L221" s="17">
        <f t="shared" si="14"/>
        <v>11</v>
      </c>
      <c r="M221" s="15">
        <v>43654</v>
      </c>
      <c r="N221" s="18">
        <f t="shared" si="15"/>
        <v>10</v>
      </c>
      <c r="O221" s="15" t="str">
        <f>RIGHT(P221,10)</f>
        <v>18.07.2019</v>
      </c>
      <c r="P221" s="14" t="s">
        <v>1213</v>
      </c>
      <c r="Q221" s="19">
        <v>550</v>
      </c>
      <c r="R221" s="15">
        <v>43676</v>
      </c>
      <c r="S221" s="14" t="s">
        <v>1214</v>
      </c>
      <c r="T221" s="15">
        <v>43685</v>
      </c>
      <c r="U221" s="17">
        <f t="shared" si="13"/>
        <v>21</v>
      </c>
      <c r="V221" s="14" t="s">
        <v>1214</v>
      </c>
      <c r="W221" s="20" t="s">
        <v>232</v>
      </c>
      <c r="X221" s="20"/>
    </row>
    <row r="222" spans="1:25" ht="80.25" customHeight="1" x14ac:dyDescent="0.25">
      <c r="A222" s="6" t="s">
        <v>45</v>
      </c>
      <c r="B222" s="14">
        <v>220</v>
      </c>
      <c r="C222" s="15">
        <v>43643</v>
      </c>
      <c r="D222" s="15" t="s">
        <v>14</v>
      </c>
      <c r="E222" s="14" t="s">
        <v>60</v>
      </c>
      <c r="F222" s="14" t="s">
        <v>108</v>
      </c>
      <c r="G222" s="14">
        <v>30</v>
      </c>
      <c r="H222" s="14" t="s">
        <v>161</v>
      </c>
      <c r="I222" s="14" t="s">
        <v>1513</v>
      </c>
      <c r="J222" s="14" t="s">
        <v>147</v>
      </c>
      <c r="K222" s="16">
        <v>218</v>
      </c>
      <c r="L222" s="17">
        <f t="shared" si="14"/>
        <v>4</v>
      </c>
      <c r="M222" s="15">
        <v>43647</v>
      </c>
      <c r="N222" s="18">
        <f t="shared" si="15"/>
        <v>28</v>
      </c>
      <c r="O222" s="15">
        <v>43675</v>
      </c>
      <c r="P222" s="14" t="s">
        <v>1317</v>
      </c>
      <c r="Q222" s="19">
        <v>834.66</v>
      </c>
      <c r="R222" s="15"/>
      <c r="S222" s="14"/>
      <c r="T222" s="15"/>
      <c r="U222" s="17">
        <f t="shared" si="13"/>
        <v>-43675</v>
      </c>
      <c r="V222" s="14"/>
      <c r="W222" s="20"/>
      <c r="X222" s="20" t="s">
        <v>335</v>
      </c>
    </row>
    <row r="223" spans="1:25" ht="75" customHeight="1" x14ac:dyDescent="0.25">
      <c r="A223" s="6" t="s">
        <v>45</v>
      </c>
      <c r="B223" s="14">
        <v>221</v>
      </c>
      <c r="C223" s="15">
        <v>43641</v>
      </c>
      <c r="D223" s="14" t="s">
        <v>151</v>
      </c>
      <c r="E223" s="14" t="s">
        <v>943</v>
      </c>
      <c r="F223" s="14" t="s">
        <v>1</v>
      </c>
      <c r="G223" s="14">
        <v>5</v>
      </c>
      <c r="H223" s="14" t="s">
        <v>7</v>
      </c>
      <c r="I223" s="14" t="s">
        <v>1152</v>
      </c>
      <c r="J223" s="14" t="s">
        <v>147</v>
      </c>
      <c r="K223" s="16">
        <v>219</v>
      </c>
      <c r="L223" s="17">
        <f t="shared" si="14"/>
        <v>6</v>
      </c>
      <c r="M223" s="15">
        <v>43647</v>
      </c>
      <c r="N223" s="18">
        <f>O223-M223</f>
        <v>7</v>
      </c>
      <c r="O223" s="15" t="str">
        <f>RIGHT(P223,10)</f>
        <v>08.07.2019</v>
      </c>
      <c r="P223" s="14" t="s">
        <v>1209</v>
      </c>
      <c r="Q223" s="19">
        <v>278.22000000000003</v>
      </c>
      <c r="R223" s="15">
        <v>43662</v>
      </c>
      <c r="S223" s="14" t="s">
        <v>1210</v>
      </c>
      <c r="T223" s="15">
        <v>43663</v>
      </c>
      <c r="U223" s="17">
        <f t="shared" si="13"/>
        <v>9</v>
      </c>
      <c r="V223" s="14" t="s">
        <v>1210</v>
      </c>
      <c r="W223" s="26" t="s">
        <v>232</v>
      </c>
      <c r="X223" s="28"/>
    </row>
    <row r="224" spans="1:25" ht="120" customHeight="1" x14ac:dyDescent="0.25">
      <c r="A224" s="6" t="s">
        <v>45</v>
      </c>
      <c r="B224" s="14">
        <v>222</v>
      </c>
      <c r="C224" s="15">
        <v>43640</v>
      </c>
      <c r="D224" s="14" t="s">
        <v>956</v>
      </c>
      <c r="E224" s="14" t="s">
        <v>1355</v>
      </c>
      <c r="F224" s="14" t="s">
        <v>24</v>
      </c>
      <c r="G224" s="14">
        <v>5</v>
      </c>
      <c r="H224" s="14" t="s">
        <v>7</v>
      </c>
      <c r="I224" s="14" t="s">
        <v>51</v>
      </c>
      <c r="J224" s="14" t="s">
        <v>51</v>
      </c>
      <c r="K224" s="16" t="s">
        <v>51</v>
      </c>
      <c r="L224" s="17" t="e">
        <f t="shared" si="14"/>
        <v>#VALUE!</v>
      </c>
      <c r="M224" s="15" t="s">
        <v>51</v>
      </c>
      <c r="N224" s="18" t="s">
        <v>51</v>
      </c>
      <c r="O224" s="15" t="s">
        <v>51</v>
      </c>
      <c r="P224" s="14" t="s">
        <v>51</v>
      </c>
      <c r="Q224" s="19" t="s">
        <v>51</v>
      </c>
      <c r="R224" s="15" t="s">
        <v>51</v>
      </c>
      <c r="S224" s="14" t="s">
        <v>51</v>
      </c>
      <c r="T224" s="15" t="s">
        <v>51</v>
      </c>
      <c r="U224" s="17" t="s">
        <v>51</v>
      </c>
      <c r="V224" s="14" t="s">
        <v>51</v>
      </c>
      <c r="W224" s="20" t="s">
        <v>474</v>
      </c>
      <c r="X224" s="28"/>
    </row>
    <row r="225" spans="1:24" ht="112.5" x14ac:dyDescent="0.25">
      <c r="A225" s="6" t="s">
        <v>45</v>
      </c>
      <c r="B225" s="14">
        <v>223</v>
      </c>
      <c r="C225" s="15">
        <v>43637</v>
      </c>
      <c r="D225" s="14" t="s">
        <v>957</v>
      </c>
      <c r="E225" s="14" t="s">
        <v>1081</v>
      </c>
      <c r="F225" s="14" t="s">
        <v>24</v>
      </c>
      <c r="G225" s="14">
        <v>5</v>
      </c>
      <c r="H225" s="14" t="s">
        <v>7</v>
      </c>
      <c r="I225" s="14" t="s">
        <v>51</v>
      </c>
      <c r="J225" s="14" t="s">
        <v>51</v>
      </c>
      <c r="K225" s="16" t="s">
        <v>51</v>
      </c>
      <c r="L225" s="17" t="e">
        <f t="shared" si="14"/>
        <v>#VALUE!</v>
      </c>
      <c r="M225" s="15" t="s">
        <v>51</v>
      </c>
      <c r="N225" s="18" t="s">
        <v>51</v>
      </c>
      <c r="O225" s="15" t="s">
        <v>51</v>
      </c>
      <c r="P225" s="14" t="s">
        <v>51</v>
      </c>
      <c r="Q225" s="19" t="s">
        <v>51</v>
      </c>
      <c r="R225" s="15" t="s">
        <v>51</v>
      </c>
      <c r="S225" s="14" t="s">
        <v>51</v>
      </c>
      <c r="T225" s="15" t="s">
        <v>51</v>
      </c>
      <c r="U225" s="17" t="s">
        <v>51</v>
      </c>
      <c r="V225" s="14" t="s">
        <v>51</v>
      </c>
      <c r="W225" s="20" t="s">
        <v>474</v>
      </c>
      <c r="X225" s="28"/>
    </row>
    <row r="226" spans="1:24" ht="93.75" x14ac:dyDescent="0.25">
      <c r="A226" s="6" t="s">
        <v>45</v>
      </c>
      <c r="B226" s="14">
        <v>224</v>
      </c>
      <c r="C226" s="15">
        <v>43636</v>
      </c>
      <c r="D226" s="14" t="s">
        <v>958</v>
      </c>
      <c r="E226" s="14" t="s">
        <v>959</v>
      </c>
      <c r="F226" s="14" t="str">
        <f>F222</f>
        <v>нежилое здание</v>
      </c>
      <c r="G226" s="14">
        <v>100</v>
      </c>
      <c r="H226" s="14" t="s">
        <v>31</v>
      </c>
      <c r="I226" s="14" t="s">
        <v>1497</v>
      </c>
      <c r="J226" s="14" t="s">
        <v>148</v>
      </c>
      <c r="K226" s="16">
        <v>222</v>
      </c>
      <c r="L226" s="17">
        <f t="shared" si="14"/>
        <v>12</v>
      </c>
      <c r="M226" s="15">
        <v>43648</v>
      </c>
      <c r="N226" s="18">
        <f t="shared" si="11"/>
        <v>23</v>
      </c>
      <c r="O226" s="15">
        <v>43671</v>
      </c>
      <c r="P226" s="14" t="s">
        <v>1318</v>
      </c>
      <c r="Q226" s="19">
        <v>5564.4</v>
      </c>
      <c r="R226" s="15"/>
      <c r="S226" s="14"/>
      <c r="T226" s="15"/>
      <c r="U226" s="17">
        <f t="shared" si="9"/>
        <v>-43671</v>
      </c>
      <c r="V226" s="14"/>
      <c r="W226" s="20"/>
      <c r="X226" s="20" t="s">
        <v>335</v>
      </c>
    </row>
    <row r="227" spans="1:24" ht="59.25" customHeight="1" x14ac:dyDescent="0.25">
      <c r="A227" s="6" t="s">
        <v>43</v>
      </c>
      <c r="B227" s="14">
        <v>225</v>
      </c>
      <c r="C227" s="15">
        <v>43648</v>
      </c>
      <c r="D227" s="14" t="s">
        <v>1215</v>
      </c>
      <c r="E227" s="14" t="s">
        <v>1046</v>
      </c>
      <c r="F227" s="14" t="s">
        <v>5</v>
      </c>
      <c r="G227" s="14">
        <v>15</v>
      </c>
      <c r="H227" s="14" t="s">
        <v>6</v>
      </c>
      <c r="I227" s="14" t="s">
        <v>1049</v>
      </c>
      <c r="J227" s="14" t="s">
        <v>147</v>
      </c>
      <c r="K227" s="16">
        <v>223</v>
      </c>
      <c r="L227" s="17">
        <f t="shared" si="14"/>
        <v>3</v>
      </c>
      <c r="M227" s="15">
        <v>43651</v>
      </c>
      <c r="N227" s="18">
        <f t="shared" si="11"/>
        <v>6</v>
      </c>
      <c r="O227" s="15" t="str">
        <f>RIGHT(P227,10)</f>
        <v>11.07.2019</v>
      </c>
      <c r="P227" s="14" t="s">
        <v>1216</v>
      </c>
      <c r="Q227" s="19">
        <v>1000</v>
      </c>
      <c r="R227" s="15"/>
      <c r="S227" s="14"/>
      <c r="T227" s="15"/>
      <c r="U227" s="17">
        <f t="shared" si="9"/>
        <v>-43657</v>
      </c>
      <c r="V227" s="14" t="s">
        <v>1217</v>
      </c>
      <c r="W227" s="20" t="s">
        <v>232</v>
      </c>
      <c r="X227" s="28"/>
    </row>
    <row r="228" spans="1:24" ht="45" customHeight="1" x14ac:dyDescent="0.25">
      <c r="A228" s="6" t="s">
        <v>43</v>
      </c>
      <c r="B228" s="14">
        <v>226</v>
      </c>
      <c r="C228" s="15">
        <v>43648</v>
      </c>
      <c r="D228" s="14" t="s">
        <v>1047</v>
      </c>
      <c r="E228" s="14" t="s">
        <v>1048</v>
      </c>
      <c r="F228" s="14" t="s">
        <v>24</v>
      </c>
      <c r="G228" s="14">
        <v>5</v>
      </c>
      <c r="H228" s="14" t="s">
        <v>7</v>
      </c>
      <c r="I228" s="14" t="s">
        <v>873</v>
      </c>
      <c r="J228" s="14" t="s">
        <v>147</v>
      </c>
      <c r="K228" s="16">
        <v>224</v>
      </c>
      <c r="L228" s="17">
        <f t="shared" si="14"/>
        <v>-43648</v>
      </c>
      <c r="M228" s="15"/>
      <c r="N228" s="18">
        <f t="shared" si="11"/>
        <v>0</v>
      </c>
      <c r="O228" s="15"/>
      <c r="P228" s="14"/>
      <c r="Q228" s="19"/>
      <c r="R228" s="15"/>
      <c r="S228" s="14"/>
      <c r="T228" s="15"/>
      <c r="U228" s="17">
        <f t="shared" si="9"/>
        <v>0</v>
      </c>
      <c r="V228" s="14"/>
      <c r="W228" s="20"/>
      <c r="X228" s="20" t="s">
        <v>335</v>
      </c>
    </row>
    <row r="229" spans="1:24" ht="60" customHeight="1" x14ac:dyDescent="0.25">
      <c r="A229" s="6" t="s">
        <v>43</v>
      </c>
      <c r="B229" s="14">
        <v>227</v>
      </c>
      <c r="C229" s="15">
        <v>43648</v>
      </c>
      <c r="D229" s="14" t="s">
        <v>1050</v>
      </c>
      <c r="E229" s="14" t="s">
        <v>4</v>
      </c>
      <c r="F229" s="14" t="s">
        <v>8</v>
      </c>
      <c r="G229" s="14">
        <v>15</v>
      </c>
      <c r="H229" s="14" t="s">
        <v>1051</v>
      </c>
      <c r="I229" s="14" t="s">
        <v>1155</v>
      </c>
      <c r="J229" s="14" t="s">
        <v>147</v>
      </c>
      <c r="K229" s="16">
        <v>225</v>
      </c>
      <c r="L229" s="17">
        <f t="shared" si="14"/>
        <v>-43648</v>
      </c>
      <c r="M229" s="15"/>
      <c r="N229" s="18">
        <f t="shared" si="11"/>
        <v>0</v>
      </c>
      <c r="O229" s="15"/>
      <c r="P229" s="14"/>
      <c r="Q229" s="19"/>
      <c r="R229" s="15"/>
      <c r="S229" s="14"/>
      <c r="T229" s="15"/>
      <c r="U229" s="17">
        <f t="shared" si="9"/>
        <v>0</v>
      </c>
      <c r="V229" s="14"/>
      <c r="W229" s="20"/>
      <c r="X229" s="28"/>
    </row>
    <row r="230" spans="1:24" ht="58.5" customHeight="1" x14ac:dyDescent="0.25">
      <c r="A230" s="6" t="s">
        <v>43</v>
      </c>
      <c r="B230" s="14">
        <v>228</v>
      </c>
      <c r="C230" s="15">
        <v>43648</v>
      </c>
      <c r="D230" s="14" t="s">
        <v>1052</v>
      </c>
      <c r="E230" s="14" t="s">
        <v>1053</v>
      </c>
      <c r="F230" s="14" t="s">
        <v>1</v>
      </c>
      <c r="G230" s="14">
        <v>5</v>
      </c>
      <c r="H230" s="14" t="s">
        <v>7</v>
      </c>
      <c r="I230" s="14" t="s">
        <v>1156</v>
      </c>
      <c r="J230" s="14" t="s">
        <v>147</v>
      </c>
      <c r="K230" s="16">
        <v>226</v>
      </c>
      <c r="L230" s="17">
        <f t="shared" si="14"/>
        <v>7</v>
      </c>
      <c r="M230" s="15">
        <v>43655</v>
      </c>
      <c r="N230" s="18">
        <f t="shared" si="11"/>
        <v>13</v>
      </c>
      <c r="O230" s="15">
        <v>43668</v>
      </c>
      <c r="P230" s="14" t="s">
        <v>1312</v>
      </c>
      <c r="Q230" s="19">
        <v>550</v>
      </c>
      <c r="R230" s="15">
        <v>43685</v>
      </c>
      <c r="S230" s="14" t="s">
        <v>1313</v>
      </c>
      <c r="T230" s="15">
        <v>43689</v>
      </c>
      <c r="U230" s="17">
        <f t="shared" si="9"/>
        <v>21</v>
      </c>
      <c r="V230" s="14" t="s">
        <v>1313</v>
      </c>
      <c r="W230" s="20" t="s">
        <v>232</v>
      </c>
      <c r="X230" s="28"/>
    </row>
    <row r="231" spans="1:24" ht="81.75" customHeight="1" x14ac:dyDescent="0.25">
      <c r="A231" s="6" t="s">
        <v>43</v>
      </c>
      <c r="B231" s="14">
        <v>229</v>
      </c>
      <c r="C231" s="15">
        <v>43649</v>
      </c>
      <c r="D231" s="14" t="s">
        <v>1054</v>
      </c>
      <c r="E231" s="14" t="s">
        <v>1055</v>
      </c>
      <c r="F231" s="14" t="s">
        <v>8</v>
      </c>
      <c r="G231" s="14">
        <v>5</v>
      </c>
      <c r="H231" s="14" t="s">
        <v>7</v>
      </c>
      <c r="I231" s="14" t="s">
        <v>1151</v>
      </c>
      <c r="J231" s="14" t="s">
        <v>147</v>
      </c>
      <c r="K231" s="16">
        <v>227</v>
      </c>
      <c r="L231" s="17">
        <f t="shared" si="14"/>
        <v>5</v>
      </c>
      <c r="M231" s="15">
        <v>43654</v>
      </c>
      <c r="N231" s="18">
        <f t="shared" si="11"/>
        <v>1</v>
      </c>
      <c r="O231" s="15" t="str">
        <f>RIGHT(P231,10)</f>
        <v>09.07.2019</v>
      </c>
      <c r="P231" s="14" t="s">
        <v>1219</v>
      </c>
      <c r="Q231" s="19">
        <v>550</v>
      </c>
      <c r="R231" s="15">
        <v>43657</v>
      </c>
      <c r="S231" s="14" t="s">
        <v>1218</v>
      </c>
      <c r="T231" s="15">
        <v>43661</v>
      </c>
      <c r="U231" s="17">
        <f t="shared" si="9"/>
        <v>6</v>
      </c>
      <c r="V231" s="14" t="s">
        <v>1218</v>
      </c>
      <c r="W231" s="25" t="s">
        <v>232</v>
      </c>
      <c r="X231" s="28"/>
    </row>
    <row r="232" spans="1:24" ht="115.5" customHeight="1" x14ac:dyDescent="0.25">
      <c r="A232" s="6" t="s">
        <v>43</v>
      </c>
      <c r="B232" s="14">
        <v>230</v>
      </c>
      <c r="C232" s="15">
        <v>43650</v>
      </c>
      <c r="D232" s="15" t="s">
        <v>1059</v>
      </c>
      <c r="E232" s="14" t="s">
        <v>1103</v>
      </c>
      <c r="F232" s="14" t="s">
        <v>24</v>
      </c>
      <c r="G232" s="14">
        <v>4</v>
      </c>
      <c r="H232" s="14" t="s">
        <v>1102</v>
      </c>
      <c r="I232" s="20" t="s">
        <v>1104</v>
      </c>
      <c r="J232" s="14" t="s">
        <v>147</v>
      </c>
      <c r="K232" s="16">
        <v>228</v>
      </c>
      <c r="L232" s="17">
        <f t="shared" si="14"/>
        <v>4</v>
      </c>
      <c r="M232" s="15">
        <v>43654</v>
      </c>
      <c r="N232" s="18">
        <f t="shared" si="11"/>
        <v>3</v>
      </c>
      <c r="O232" s="15">
        <v>43657</v>
      </c>
      <c r="P232" s="14" t="s">
        <v>1105</v>
      </c>
      <c r="Q232" s="19">
        <v>1000</v>
      </c>
      <c r="R232" s="15" t="s">
        <v>51</v>
      </c>
      <c r="S232" s="14" t="s">
        <v>51</v>
      </c>
      <c r="T232" s="15" t="s">
        <v>51</v>
      </c>
      <c r="U232" s="17" t="s">
        <v>51</v>
      </c>
      <c r="V232" s="14" t="s">
        <v>1106</v>
      </c>
      <c r="W232" s="20" t="s">
        <v>232</v>
      </c>
      <c r="X232" s="28"/>
    </row>
    <row r="233" spans="1:24" ht="112.5" x14ac:dyDescent="0.25">
      <c r="A233" s="6" t="s">
        <v>43</v>
      </c>
      <c r="B233" s="14">
        <v>231</v>
      </c>
      <c r="C233" s="15">
        <v>43650</v>
      </c>
      <c r="D233" s="15" t="s">
        <v>1060</v>
      </c>
      <c r="E233" s="14" t="s">
        <v>166</v>
      </c>
      <c r="F233" s="14" t="s">
        <v>8</v>
      </c>
      <c r="G233" s="59">
        <v>15</v>
      </c>
      <c r="H233" s="60" t="s">
        <v>152</v>
      </c>
      <c r="I233" s="14" t="s">
        <v>1107</v>
      </c>
      <c r="J233" s="14" t="s">
        <v>147</v>
      </c>
      <c r="K233" s="16">
        <v>229</v>
      </c>
      <c r="L233" s="17">
        <f t="shared" si="14"/>
        <v>1</v>
      </c>
      <c r="M233" s="15">
        <v>43651</v>
      </c>
      <c r="N233" s="18">
        <f t="shared" si="11"/>
        <v>20</v>
      </c>
      <c r="O233" s="15">
        <v>43671</v>
      </c>
      <c r="P233" s="14" t="s">
        <v>1108</v>
      </c>
      <c r="Q233" s="19">
        <v>556.44000000000005</v>
      </c>
      <c r="R233" s="15">
        <v>43697</v>
      </c>
      <c r="S233" s="14" t="s">
        <v>1298</v>
      </c>
      <c r="T233" s="15">
        <v>43705</v>
      </c>
      <c r="U233" s="17">
        <f t="shared" si="9"/>
        <v>34</v>
      </c>
      <c r="V233" s="14" t="s">
        <v>1298</v>
      </c>
      <c r="W233" s="20" t="s">
        <v>232</v>
      </c>
      <c r="X233" s="28"/>
    </row>
    <row r="234" spans="1:24" ht="78.75" customHeight="1" x14ac:dyDescent="0.25">
      <c r="A234" s="6" t="s">
        <v>43</v>
      </c>
      <c r="B234" s="14">
        <v>232</v>
      </c>
      <c r="C234" s="15">
        <v>43650</v>
      </c>
      <c r="D234" s="14" t="s">
        <v>1056</v>
      </c>
      <c r="E234" s="14" t="s">
        <v>1057</v>
      </c>
      <c r="F234" s="14" t="s">
        <v>8</v>
      </c>
      <c r="G234" s="59">
        <v>15</v>
      </c>
      <c r="H234" s="60" t="s">
        <v>1058</v>
      </c>
      <c r="I234" s="14" t="s">
        <v>1498</v>
      </c>
      <c r="J234" s="14" t="s">
        <v>147</v>
      </c>
      <c r="K234" s="16">
        <v>230</v>
      </c>
      <c r="L234" s="17">
        <f t="shared" si="14"/>
        <v>5</v>
      </c>
      <c r="M234" s="15">
        <v>43655</v>
      </c>
      <c r="N234" s="18">
        <f t="shared" si="11"/>
        <v>16</v>
      </c>
      <c r="O234" s="15" t="str">
        <f>RIGHT(P234,10)</f>
        <v>25.07.2019</v>
      </c>
      <c r="P234" s="14" t="s">
        <v>1220</v>
      </c>
      <c r="Q234" s="19">
        <v>550</v>
      </c>
      <c r="R234" s="15">
        <v>43683</v>
      </c>
      <c r="S234" s="14" t="s">
        <v>1221</v>
      </c>
      <c r="T234" s="15">
        <v>43689</v>
      </c>
      <c r="U234" s="17">
        <f t="shared" si="9"/>
        <v>18</v>
      </c>
      <c r="V234" s="14" t="s">
        <v>1221</v>
      </c>
      <c r="W234" s="20" t="s">
        <v>232</v>
      </c>
      <c r="X234" s="26" t="s">
        <v>335</v>
      </c>
    </row>
    <row r="235" spans="1:24" ht="78.75" customHeight="1" x14ac:dyDescent="0.25">
      <c r="A235" s="6" t="s">
        <v>43</v>
      </c>
      <c r="B235" s="14">
        <v>233</v>
      </c>
      <c r="C235" s="15">
        <v>43656</v>
      </c>
      <c r="D235" s="14" t="s">
        <v>1061</v>
      </c>
      <c r="E235" s="14" t="s">
        <v>1062</v>
      </c>
      <c r="F235" s="14" t="s">
        <v>8</v>
      </c>
      <c r="G235" s="59">
        <v>15</v>
      </c>
      <c r="H235" s="60" t="s">
        <v>1058</v>
      </c>
      <c r="I235" s="14" t="s">
        <v>181</v>
      </c>
      <c r="J235" s="14" t="s">
        <v>147</v>
      </c>
      <c r="K235" s="16">
        <v>231</v>
      </c>
      <c r="L235" s="17">
        <f t="shared" si="14"/>
        <v>2</v>
      </c>
      <c r="M235" s="15">
        <v>43658</v>
      </c>
      <c r="N235" s="18">
        <f t="shared" si="11"/>
        <v>4</v>
      </c>
      <c r="O235" s="15" t="str">
        <f>RIGHT(P235,10)</f>
        <v>16.07.2019</v>
      </c>
      <c r="P235" s="14" t="s">
        <v>1222</v>
      </c>
      <c r="Q235" s="19">
        <v>550</v>
      </c>
      <c r="R235" s="15">
        <v>43661</v>
      </c>
      <c r="S235" s="14" t="s">
        <v>1223</v>
      </c>
      <c r="T235" s="15">
        <v>43664</v>
      </c>
      <c r="U235" s="17">
        <f t="shared" si="9"/>
        <v>2</v>
      </c>
      <c r="V235" s="14" t="s">
        <v>1223</v>
      </c>
      <c r="W235" s="20" t="s">
        <v>232</v>
      </c>
      <c r="X235" s="28"/>
    </row>
    <row r="236" spans="1:24" ht="44.25" customHeight="1" x14ac:dyDescent="0.25">
      <c r="A236" s="6" t="s">
        <v>43</v>
      </c>
      <c r="B236" s="14">
        <v>234</v>
      </c>
      <c r="C236" s="15">
        <v>43657</v>
      </c>
      <c r="D236" s="14" t="s">
        <v>1080</v>
      </c>
      <c r="E236" s="14" t="s">
        <v>1063</v>
      </c>
      <c r="F236" s="14" t="s">
        <v>5</v>
      </c>
      <c r="G236" s="14">
        <v>5</v>
      </c>
      <c r="H236" s="14" t="s">
        <v>168</v>
      </c>
      <c r="I236" s="14" t="s">
        <v>1150</v>
      </c>
      <c r="J236" s="14" t="s">
        <v>147</v>
      </c>
      <c r="K236" s="16">
        <v>232</v>
      </c>
      <c r="L236" s="17">
        <f t="shared" si="14"/>
        <v>1</v>
      </c>
      <c r="M236" s="15">
        <v>43658</v>
      </c>
      <c r="N236" s="18">
        <f t="shared" si="11"/>
        <v>5</v>
      </c>
      <c r="O236" s="15" t="str">
        <f>RIGHT(P236,10)</f>
        <v>17.07.2019</v>
      </c>
      <c r="P236" s="14" t="s">
        <v>1224</v>
      </c>
      <c r="Q236" s="19">
        <v>1000</v>
      </c>
      <c r="R236" s="15" t="s">
        <v>51</v>
      </c>
      <c r="S236" s="14" t="s">
        <v>51</v>
      </c>
      <c r="T236" s="15" t="s">
        <v>51</v>
      </c>
      <c r="U236" s="17" t="s">
        <v>51</v>
      </c>
      <c r="V236" s="14" t="s">
        <v>1226</v>
      </c>
      <c r="W236" s="20" t="s">
        <v>232</v>
      </c>
      <c r="X236" s="28"/>
    </row>
    <row r="237" spans="1:24" ht="54" customHeight="1" x14ac:dyDescent="0.25">
      <c r="A237" s="6" t="s">
        <v>43</v>
      </c>
      <c r="B237" s="14">
        <v>235</v>
      </c>
      <c r="C237" s="15">
        <v>43657</v>
      </c>
      <c r="D237" s="14" t="s">
        <v>1079</v>
      </c>
      <c r="E237" s="14" t="s">
        <v>210</v>
      </c>
      <c r="F237" s="14" t="s">
        <v>5</v>
      </c>
      <c r="G237" s="14">
        <v>5</v>
      </c>
      <c r="H237" s="14" t="s">
        <v>168</v>
      </c>
      <c r="I237" s="14" t="s">
        <v>1149</v>
      </c>
      <c r="J237" s="14" t="s">
        <v>147</v>
      </c>
      <c r="K237" s="16">
        <v>233</v>
      </c>
      <c r="L237" s="17">
        <f t="shared" si="14"/>
        <v>1</v>
      </c>
      <c r="M237" s="15">
        <v>43658</v>
      </c>
      <c r="N237" s="18">
        <f t="shared" si="11"/>
        <v>6</v>
      </c>
      <c r="O237" s="15" t="str">
        <f>RIGHT(P237,10)</f>
        <v>18.07.2019</v>
      </c>
      <c r="P237" s="14" t="s">
        <v>1225</v>
      </c>
      <c r="Q237" s="19">
        <v>1000</v>
      </c>
      <c r="R237" s="15" t="s">
        <v>51</v>
      </c>
      <c r="S237" s="14" t="s">
        <v>51</v>
      </c>
      <c r="T237" s="15" t="s">
        <v>51</v>
      </c>
      <c r="U237" s="17" t="s">
        <v>51</v>
      </c>
      <c r="V237" s="14" t="s">
        <v>1293</v>
      </c>
      <c r="W237" s="20" t="s">
        <v>232</v>
      </c>
      <c r="X237" s="28"/>
    </row>
    <row r="238" spans="1:24" ht="56.25" x14ac:dyDescent="0.25">
      <c r="A238" s="6" t="s">
        <v>43</v>
      </c>
      <c r="B238" s="14">
        <v>236</v>
      </c>
      <c r="C238" s="15">
        <v>43657</v>
      </c>
      <c r="D238" s="14" t="s">
        <v>1078</v>
      </c>
      <c r="E238" s="14" t="s">
        <v>1064</v>
      </c>
      <c r="F238" s="14" t="s">
        <v>5</v>
      </c>
      <c r="G238" s="14">
        <v>15</v>
      </c>
      <c r="H238" s="14" t="s">
        <v>241</v>
      </c>
      <c r="I238" s="14" t="s">
        <v>1148</v>
      </c>
      <c r="J238" s="14" t="s">
        <v>147</v>
      </c>
      <c r="K238" s="16">
        <v>234</v>
      </c>
      <c r="L238" s="17">
        <f t="shared" si="14"/>
        <v>1</v>
      </c>
      <c r="M238" s="15">
        <v>43658</v>
      </c>
      <c r="N238" s="18">
        <f t="shared" si="11"/>
        <v>0</v>
      </c>
      <c r="O238" s="15">
        <v>43658</v>
      </c>
      <c r="P238" s="14" t="s">
        <v>1291</v>
      </c>
      <c r="Q238" s="19">
        <v>1000</v>
      </c>
      <c r="R238" s="15" t="s">
        <v>51</v>
      </c>
      <c r="S238" s="14" t="s">
        <v>51</v>
      </c>
      <c r="T238" s="15" t="s">
        <v>51</v>
      </c>
      <c r="U238" s="17" t="s">
        <v>51</v>
      </c>
      <c r="V238" s="14" t="s">
        <v>1292</v>
      </c>
      <c r="W238" s="20" t="s">
        <v>232</v>
      </c>
      <c r="X238" s="28"/>
    </row>
    <row r="239" spans="1:24" ht="75" x14ac:dyDescent="0.25">
      <c r="A239" s="6" t="s">
        <v>43</v>
      </c>
      <c r="B239" s="14">
        <v>237</v>
      </c>
      <c r="C239" s="15">
        <v>43655</v>
      </c>
      <c r="D239" s="14" t="s">
        <v>1069</v>
      </c>
      <c r="E239" s="14" t="s">
        <v>1070</v>
      </c>
      <c r="F239" s="14" t="s">
        <v>8</v>
      </c>
      <c r="G239" s="14">
        <v>15</v>
      </c>
      <c r="H239" s="14" t="s">
        <v>1071</v>
      </c>
      <c r="I239" s="14" t="s">
        <v>1072</v>
      </c>
      <c r="J239" s="14" t="s">
        <v>147</v>
      </c>
      <c r="K239" s="16">
        <v>235</v>
      </c>
      <c r="L239" s="17">
        <f t="shared" si="14"/>
        <v>10</v>
      </c>
      <c r="M239" s="15">
        <v>43665</v>
      </c>
      <c r="N239" s="18">
        <f t="shared" si="11"/>
        <v>6</v>
      </c>
      <c r="O239" s="15" t="str">
        <f>RIGHT(P239,10)</f>
        <v>25.07.2019</v>
      </c>
      <c r="P239" s="14" t="s">
        <v>1227</v>
      </c>
      <c r="Q239" s="19">
        <v>550</v>
      </c>
      <c r="R239" s="15">
        <v>43678</v>
      </c>
      <c r="S239" s="14" t="s">
        <v>1228</v>
      </c>
      <c r="T239" s="15">
        <v>43685</v>
      </c>
      <c r="U239" s="17">
        <f t="shared" ref="U239:U300" si="16">T239-O239</f>
        <v>14</v>
      </c>
      <c r="V239" s="14" t="s">
        <v>1228</v>
      </c>
      <c r="W239" s="20" t="s">
        <v>232</v>
      </c>
      <c r="X239" s="28"/>
    </row>
    <row r="240" spans="1:24" ht="78.75" customHeight="1" x14ac:dyDescent="0.25">
      <c r="A240" s="6" t="s">
        <v>43</v>
      </c>
      <c r="B240" s="14">
        <v>238</v>
      </c>
      <c r="C240" s="15">
        <v>43655</v>
      </c>
      <c r="D240" s="14" t="s">
        <v>1073</v>
      </c>
      <c r="E240" s="14" t="s">
        <v>1074</v>
      </c>
      <c r="F240" s="14" t="s">
        <v>157</v>
      </c>
      <c r="G240" s="14">
        <v>5</v>
      </c>
      <c r="H240" s="14" t="s">
        <v>7</v>
      </c>
      <c r="I240" s="14" t="s">
        <v>1075</v>
      </c>
      <c r="J240" s="14" t="s">
        <v>147</v>
      </c>
      <c r="K240" s="16">
        <v>236</v>
      </c>
      <c r="L240" s="17">
        <f t="shared" si="14"/>
        <v>13</v>
      </c>
      <c r="M240" s="15">
        <v>43668</v>
      </c>
      <c r="N240" s="18">
        <f t="shared" si="11"/>
        <v>3</v>
      </c>
      <c r="O240" s="15">
        <v>43671</v>
      </c>
      <c r="P240" s="14" t="s">
        <v>1319</v>
      </c>
      <c r="Q240" s="19">
        <v>550</v>
      </c>
      <c r="R240" s="15"/>
      <c r="S240" s="14"/>
      <c r="T240" s="15"/>
      <c r="U240" s="17">
        <f t="shared" si="16"/>
        <v>-43671</v>
      </c>
      <c r="V240" s="14"/>
      <c r="W240" s="20"/>
      <c r="X240" s="20" t="s">
        <v>335</v>
      </c>
    </row>
    <row r="241" spans="1:24" ht="78.75" customHeight="1" x14ac:dyDescent="0.25">
      <c r="A241" s="6" t="s">
        <v>43</v>
      </c>
      <c r="B241" s="14">
        <v>239</v>
      </c>
      <c r="C241" s="15">
        <v>43661</v>
      </c>
      <c r="D241" s="14" t="s">
        <v>1076</v>
      </c>
      <c r="E241" s="14" t="s">
        <v>1077</v>
      </c>
      <c r="F241" s="14" t="s">
        <v>5</v>
      </c>
      <c r="G241" s="14">
        <v>15</v>
      </c>
      <c r="H241" s="14" t="s">
        <v>6</v>
      </c>
      <c r="I241" s="14" t="s">
        <v>1499</v>
      </c>
      <c r="J241" s="14" t="s">
        <v>147</v>
      </c>
      <c r="K241" s="16">
        <v>237</v>
      </c>
      <c r="L241" s="17">
        <f t="shared" si="14"/>
        <v>11</v>
      </c>
      <c r="M241" s="15">
        <v>43672</v>
      </c>
      <c r="N241" s="18">
        <f t="shared" si="11"/>
        <v>18</v>
      </c>
      <c r="O241" s="15">
        <v>43690</v>
      </c>
      <c r="P241" s="14" t="s">
        <v>1320</v>
      </c>
      <c r="Q241" s="19">
        <v>550</v>
      </c>
      <c r="R241" s="15"/>
      <c r="S241" s="14"/>
      <c r="T241" s="15"/>
      <c r="U241" s="17">
        <f t="shared" si="16"/>
        <v>-43690</v>
      </c>
      <c r="V241" s="14"/>
      <c r="W241" s="20"/>
      <c r="X241" s="20" t="s">
        <v>335</v>
      </c>
    </row>
    <row r="242" spans="1:24" ht="60.75" customHeight="1" x14ac:dyDescent="0.25">
      <c r="A242" s="6" t="s">
        <v>43</v>
      </c>
      <c r="B242" s="14">
        <v>240</v>
      </c>
      <c r="C242" s="15">
        <v>43661</v>
      </c>
      <c r="D242" s="14" t="s">
        <v>1082</v>
      </c>
      <c r="E242" s="14" t="s">
        <v>1083</v>
      </c>
      <c r="F242" s="14" t="s">
        <v>108</v>
      </c>
      <c r="G242" s="14">
        <v>45</v>
      </c>
      <c r="H242" s="14" t="s">
        <v>1084</v>
      </c>
      <c r="I242" s="14" t="s">
        <v>117</v>
      </c>
      <c r="J242" s="14" t="s">
        <v>147</v>
      </c>
      <c r="K242" s="16">
        <v>238</v>
      </c>
      <c r="L242" s="17">
        <f t="shared" si="14"/>
        <v>7</v>
      </c>
      <c r="M242" s="15">
        <v>43668</v>
      </c>
      <c r="N242" s="18">
        <f t="shared" si="11"/>
        <v>0</v>
      </c>
      <c r="O242" s="15">
        <v>43668</v>
      </c>
      <c r="P242" s="14" t="s">
        <v>1289</v>
      </c>
      <c r="Q242" s="38">
        <v>1000</v>
      </c>
      <c r="R242" s="15" t="s">
        <v>51</v>
      </c>
      <c r="S242" s="14" t="s">
        <v>51</v>
      </c>
      <c r="T242" s="15" t="s">
        <v>51</v>
      </c>
      <c r="U242" s="17" t="s">
        <v>51</v>
      </c>
      <c r="V242" s="14" t="s">
        <v>1290</v>
      </c>
      <c r="W242" s="20" t="s">
        <v>232</v>
      </c>
      <c r="X242" s="28"/>
    </row>
    <row r="243" spans="1:24" ht="61.5" customHeight="1" x14ac:dyDescent="0.25">
      <c r="A243" s="6" t="s">
        <v>43</v>
      </c>
      <c r="B243" s="14">
        <v>241</v>
      </c>
      <c r="C243" s="15">
        <v>43663</v>
      </c>
      <c r="D243" s="14" t="s">
        <v>1085</v>
      </c>
      <c r="E243" s="14" t="s">
        <v>1086</v>
      </c>
      <c r="F243" s="14" t="s">
        <v>8</v>
      </c>
      <c r="G243" s="14">
        <v>15</v>
      </c>
      <c r="H243" s="14" t="s">
        <v>6</v>
      </c>
      <c r="I243" s="14" t="s">
        <v>1147</v>
      </c>
      <c r="J243" s="14" t="s">
        <v>147</v>
      </c>
      <c r="K243" s="16">
        <v>239</v>
      </c>
      <c r="L243" s="17">
        <f t="shared" si="14"/>
        <v>13</v>
      </c>
      <c r="M243" s="15">
        <v>43676</v>
      </c>
      <c r="N243" s="18">
        <f t="shared" si="11"/>
        <v>7</v>
      </c>
      <c r="O243" s="15">
        <v>43683</v>
      </c>
      <c r="P243" s="14" t="s">
        <v>1305</v>
      </c>
      <c r="Q243" s="38">
        <v>550</v>
      </c>
      <c r="R243" s="15">
        <v>43711</v>
      </c>
      <c r="S243" s="14" t="s">
        <v>1306</v>
      </c>
      <c r="T243" s="15">
        <v>43712</v>
      </c>
      <c r="U243" s="17">
        <f t="shared" si="16"/>
        <v>29</v>
      </c>
      <c r="V243" s="14" t="s">
        <v>1306</v>
      </c>
      <c r="W243" s="20" t="s">
        <v>232</v>
      </c>
      <c r="X243" s="28"/>
    </row>
    <row r="244" spans="1:24" ht="56.25" x14ac:dyDescent="0.25">
      <c r="A244" s="6" t="s">
        <v>43</v>
      </c>
      <c r="B244" s="14">
        <v>242</v>
      </c>
      <c r="C244" s="15">
        <v>43663</v>
      </c>
      <c r="D244" s="14" t="s">
        <v>1087</v>
      </c>
      <c r="E244" s="14" t="s">
        <v>1088</v>
      </c>
      <c r="F244" s="14" t="s">
        <v>8</v>
      </c>
      <c r="G244" s="14">
        <v>15</v>
      </c>
      <c r="H244" s="14" t="s">
        <v>152</v>
      </c>
      <c r="I244" s="14" t="s">
        <v>1146</v>
      </c>
      <c r="J244" s="14" t="s">
        <v>147</v>
      </c>
      <c r="K244" s="16">
        <v>240</v>
      </c>
      <c r="L244" s="17">
        <f t="shared" si="14"/>
        <v>13</v>
      </c>
      <c r="M244" s="15">
        <v>43676</v>
      </c>
      <c r="N244" s="18">
        <f t="shared" si="11"/>
        <v>7</v>
      </c>
      <c r="O244" s="15">
        <v>43683</v>
      </c>
      <c r="P244" s="14" t="s">
        <v>1307</v>
      </c>
      <c r="Q244" s="19">
        <v>550</v>
      </c>
      <c r="R244" s="15">
        <v>43685</v>
      </c>
      <c r="S244" s="14" t="s">
        <v>1308</v>
      </c>
      <c r="T244" s="15">
        <v>43685</v>
      </c>
      <c r="U244" s="17">
        <f t="shared" si="16"/>
        <v>2</v>
      </c>
      <c r="V244" s="14" t="s">
        <v>1308</v>
      </c>
      <c r="W244" s="20" t="s">
        <v>232</v>
      </c>
      <c r="X244" s="28"/>
    </row>
    <row r="245" spans="1:24" ht="75" x14ac:dyDescent="0.25">
      <c r="A245" s="6" t="s">
        <v>43</v>
      </c>
      <c r="B245" s="14">
        <v>243</v>
      </c>
      <c r="C245" s="15">
        <v>43664</v>
      </c>
      <c r="D245" s="14" t="s">
        <v>1089</v>
      </c>
      <c r="E245" s="14" t="s">
        <v>1090</v>
      </c>
      <c r="F245" s="14" t="s">
        <v>8</v>
      </c>
      <c r="G245" s="14">
        <v>15</v>
      </c>
      <c r="H245" s="15" t="s">
        <v>152</v>
      </c>
      <c r="I245" s="14" t="s">
        <v>1145</v>
      </c>
      <c r="J245" s="14" t="s">
        <v>147</v>
      </c>
      <c r="K245" s="16">
        <v>241</v>
      </c>
      <c r="L245" s="17">
        <f t="shared" si="14"/>
        <v>12</v>
      </c>
      <c r="M245" s="15">
        <v>43676</v>
      </c>
      <c r="N245" s="18">
        <f t="shared" si="11"/>
        <v>7</v>
      </c>
      <c r="O245" s="15">
        <v>43683</v>
      </c>
      <c r="P245" s="15" t="s">
        <v>1309</v>
      </c>
      <c r="Q245" s="19">
        <v>550</v>
      </c>
      <c r="R245" s="15">
        <v>43690</v>
      </c>
      <c r="S245" s="14" t="s">
        <v>1310</v>
      </c>
      <c r="T245" s="15">
        <v>43693</v>
      </c>
      <c r="U245" s="17">
        <f t="shared" si="16"/>
        <v>10</v>
      </c>
      <c r="V245" s="14" t="s">
        <v>1310</v>
      </c>
      <c r="W245" s="20" t="s">
        <v>232</v>
      </c>
      <c r="X245" s="28"/>
    </row>
    <row r="246" spans="1:24" ht="75" x14ac:dyDescent="0.25">
      <c r="A246" s="6" t="s">
        <v>43</v>
      </c>
      <c r="B246" s="14">
        <v>244</v>
      </c>
      <c r="C246" s="15">
        <v>43664</v>
      </c>
      <c r="D246" s="14" t="s">
        <v>1091</v>
      </c>
      <c r="E246" s="14" t="s">
        <v>471</v>
      </c>
      <c r="F246" s="14" t="s">
        <v>8</v>
      </c>
      <c r="G246" s="14">
        <v>15</v>
      </c>
      <c r="H246" s="14" t="s">
        <v>6</v>
      </c>
      <c r="I246" s="14" t="s">
        <v>1144</v>
      </c>
      <c r="J246" s="14" t="s">
        <v>147</v>
      </c>
      <c r="K246" s="16">
        <v>242</v>
      </c>
      <c r="L246" s="17">
        <f t="shared" si="14"/>
        <v>6</v>
      </c>
      <c r="M246" s="15">
        <v>43670</v>
      </c>
      <c r="N246" s="18">
        <f t="shared" si="11"/>
        <v>8</v>
      </c>
      <c r="O246" s="15">
        <v>43678</v>
      </c>
      <c r="P246" s="14" t="s">
        <v>1299</v>
      </c>
      <c r="Q246" s="19">
        <v>550</v>
      </c>
      <c r="R246" s="15">
        <v>43704</v>
      </c>
      <c r="S246" s="14" t="s">
        <v>1300</v>
      </c>
      <c r="T246" s="15">
        <v>43707</v>
      </c>
      <c r="U246" s="17">
        <f t="shared" si="16"/>
        <v>29</v>
      </c>
      <c r="V246" s="14" t="s">
        <v>1300</v>
      </c>
      <c r="W246" s="20" t="s">
        <v>232</v>
      </c>
      <c r="X246" s="28"/>
    </row>
    <row r="247" spans="1:24" ht="131.25" x14ac:dyDescent="0.25">
      <c r="A247" s="6" t="s">
        <v>43</v>
      </c>
      <c r="B247" s="14">
        <v>245</v>
      </c>
      <c r="C247" s="15">
        <v>43665</v>
      </c>
      <c r="D247" s="14" t="s">
        <v>1092</v>
      </c>
      <c r="E247" s="14" t="s">
        <v>916</v>
      </c>
      <c r="F247" s="14" t="s">
        <v>108</v>
      </c>
      <c r="G247" s="14">
        <v>550</v>
      </c>
      <c r="H247" s="14" t="s">
        <v>1093</v>
      </c>
      <c r="I247" s="14" t="s">
        <v>1143</v>
      </c>
      <c r="J247" s="14" t="s">
        <v>51</v>
      </c>
      <c r="K247" s="16" t="s">
        <v>51</v>
      </c>
      <c r="L247" s="17" t="e">
        <f t="shared" si="14"/>
        <v>#VALUE!</v>
      </c>
      <c r="M247" s="15" t="s">
        <v>51</v>
      </c>
      <c r="N247" s="18" t="s">
        <v>51</v>
      </c>
      <c r="O247" s="15" t="str">
        <f>RIGHT(P247,10)</f>
        <v>-</v>
      </c>
      <c r="P247" s="14" t="s">
        <v>51</v>
      </c>
      <c r="Q247" s="19" t="s">
        <v>51</v>
      </c>
      <c r="R247" s="15" t="s">
        <v>51</v>
      </c>
      <c r="S247" s="14" t="s">
        <v>51</v>
      </c>
      <c r="T247" s="15" t="s">
        <v>51</v>
      </c>
      <c r="U247" s="17" t="s">
        <v>51</v>
      </c>
      <c r="V247" s="14" t="s">
        <v>51</v>
      </c>
      <c r="W247" s="20" t="s">
        <v>1094</v>
      </c>
      <c r="X247" s="28"/>
    </row>
    <row r="248" spans="1:24" ht="56.25" x14ac:dyDescent="0.25">
      <c r="A248" s="6" t="s">
        <v>43</v>
      </c>
      <c r="B248" s="14">
        <v>246</v>
      </c>
      <c r="C248" s="15">
        <v>43665</v>
      </c>
      <c r="D248" s="14" t="s">
        <v>180</v>
      </c>
      <c r="E248" s="14" t="s">
        <v>765</v>
      </c>
      <c r="F248" s="14" t="s">
        <v>2</v>
      </c>
      <c r="G248" s="14">
        <v>15</v>
      </c>
      <c r="H248" s="14" t="s">
        <v>241</v>
      </c>
      <c r="I248" s="14" t="s">
        <v>1142</v>
      </c>
      <c r="J248" s="14" t="s">
        <v>147</v>
      </c>
      <c r="K248" s="16">
        <v>244</v>
      </c>
      <c r="L248" s="17">
        <f t="shared" si="14"/>
        <v>4</v>
      </c>
      <c r="M248" s="15">
        <v>43669</v>
      </c>
      <c r="N248" s="18">
        <f t="shared" si="11"/>
        <v>0</v>
      </c>
      <c r="O248" s="15">
        <v>43669</v>
      </c>
      <c r="P248" s="14" t="s">
        <v>1285</v>
      </c>
      <c r="Q248" s="19">
        <v>1000</v>
      </c>
      <c r="R248" s="15" t="s">
        <v>51</v>
      </c>
      <c r="S248" s="14" t="s">
        <v>51</v>
      </c>
      <c r="T248" s="15" t="s">
        <v>51</v>
      </c>
      <c r="U248" s="17" t="s">
        <v>51</v>
      </c>
      <c r="V248" s="14" t="s">
        <v>1286</v>
      </c>
      <c r="W248" s="20" t="s">
        <v>232</v>
      </c>
      <c r="X248" s="28"/>
    </row>
    <row r="249" spans="1:24" ht="56.25" x14ac:dyDescent="0.25">
      <c r="A249" s="6" t="s">
        <v>43</v>
      </c>
      <c r="B249" s="14">
        <v>247</v>
      </c>
      <c r="C249" s="15">
        <v>43665</v>
      </c>
      <c r="D249" s="14" t="s">
        <v>1096</v>
      </c>
      <c r="E249" s="14" t="s">
        <v>1097</v>
      </c>
      <c r="F249" s="14" t="s">
        <v>24</v>
      </c>
      <c r="G249" s="14">
        <v>5</v>
      </c>
      <c r="H249" s="14" t="s">
        <v>7</v>
      </c>
      <c r="I249" s="14" t="s">
        <v>1135</v>
      </c>
      <c r="J249" s="14" t="s">
        <v>147</v>
      </c>
      <c r="K249" s="16">
        <v>245</v>
      </c>
      <c r="L249" s="17">
        <f t="shared" si="14"/>
        <v>43</v>
      </c>
      <c r="M249" s="15">
        <v>43708</v>
      </c>
      <c r="N249" s="18" t="e">
        <f t="shared" si="11"/>
        <v>#VALUE!</v>
      </c>
      <c r="O249" s="15" t="str">
        <f>RIGHT(P249,10)</f>
        <v/>
      </c>
      <c r="P249" s="14"/>
      <c r="Q249" s="19"/>
      <c r="R249" s="15"/>
      <c r="S249" s="14"/>
      <c r="T249" s="15"/>
      <c r="U249" s="17" t="e">
        <f t="shared" si="16"/>
        <v>#VALUE!</v>
      </c>
      <c r="V249" s="14"/>
      <c r="W249" s="20"/>
      <c r="X249" s="20" t="s">
        <v>335</v>
      </c>
    </row>
    <row r="250" spans="1:24" ht="56.25" x14ac:dyDescent="0.25">
      <c r="A250" s="6" t="s">
        <v>43</v>
      </c>
      <c r="B250" s="14">
        <v>248</v>
      </c>
      <c r="C250" s="15">
        <v>43668</v>
      </c>
      <c r="D250" s="14" t="s">
        <v>1098</v>
      </c>
      <c r="E250" s="14" t="s">
        <v>1099</v>
      </c>
      <c r="F250" s="14" t="s">
        <v>5</v>
      </c>
      <c r="G250" s="14">
        <v>15</v>
      </c>
      <c r="H250" s="14" t="s">
        <v>241</v>
      </c>
      <c r="I250" s="14" t="s">
        <v>1141</v>
      </c>
      <c r="J250" s="14" t="s">
        <v>147</v>
      </c>
      <c r="K250" s="16">
        <v>246</v>
      </c>
      <c r="L250" s="17">
        <f t="shared" si="14"/>
        <v>0</v>
      </c>
      <c r="M250" s="15">
        <v>43668</v>
      </c>
      <c r="N250" s="18">
        <f t="shared" si="11"/>
        <v>1</v>
      </c>
      <c r="O250" s="15" t="str">
        <f>RIGHT(P250,10)</f>
        <v>23.07.2019</v>
      </c>
      <c r="P250" s="14" t="s">
        <v>1229</v>
      </c>
      <c r="Q250" s="19">
        <v>1000</v>
      </c>
      <c r="R250" s="15"/>
      <c r="S250" s="14"/>
      <c r="T250" s="15"/>
      <c r="U250" s="17">
        <f t="shared" si="16"/>
        <v>-43669</v>
      </c>
      <c r="V250" s="14" t="s">
        <v>1230</v>
      </c>
      <c r="W250" s="20" t="s">
        <v>232</v>
      </c>
      <c r="X250" s="28"/>
    </row>
    <row r="251" spans="1:24" ht="56.25" x14ac:dyDescent="0.25">
      <c r="A251" s="6" t="s">
        <v>43</v>
      </c>
      <c r="B251" s="14">
        <v>249</v>
      </c>
      <c r="C251" s="15">
        <v>43668</v>
      </c>
      <c r="D251" s="14" t="s">
        <v>953</v>
      </c>
      <c r="E251" s="14" t="s">
        <v>1100</v>
      </c>
      <c r="F251" s="14" t="s">
        <v>108</v>
      </c>
      <c r="G251" s="14">
        <v>200</v>
      </c>
      <c r="H251" s="14" t="s">
        <v>1101</v>
      </c>
      <c r="I251" s="14" t="s">
        <v>1140</v>
      </c>
      <c r="J251" s="14" t="s">
        <v>148</v>
      </c>
      <c r="K251" s="16">
        <v>247</v>
      </c>
      <c r="L251" s="17">
        <f t="shared" si="14"/>
        <v>10</v>
      </c>
      <c r="M251" s="15">
        <v>43678</v>
      </c>
      <c r="N251" s="18" t="e">
        <f t="shared" si="11"/>
        <v>#VALUE!</v>
      </c>
      <c r="O251" s="15" t="str">
        <f>RIGHT(P251,10)</f>
        <v/>
      </c>
      <c r="P251" s="14"/>
      <c r="Q251" s="19"/>
      <c r="R251" s="15"/>
      <c r="S251" s="14"/>
      <c r="T251" s="15"/>
      <c r="U251" s="17" t="e">
        <f t="shared" si="16"/>
        <v>#VALUE!</v>
      </c>
      <c r="V251" s="14"/>
      <c r="W251" s="20"/>
      <c r="X251" s="20" t="s">
        <v>335</v>
      </c>
    </row>
    <row r="252" spans="1:24" ht="37.5" x14ac:dyDescent="0.25">
      <c r="A252" s="6" t="s">
        <v>43</v>
      </c>
      <c r="B252" s="14">
        <v>250</v>
      </c>
      <c r="C252" s="15">
        <v>43668</v>
      </c>
      <c r="D252" s="14" t="s">
        <v>1109</v>
      </c>
      <c r="E252" s="14" t="s">
        <v>1112</v>
      </c>
      <c r="F252" s="14" t="s">
        <v>1113</v>
      </c>
      <c r="G252" s="14">
        <v>15</v>
      </c>
      <c r="H252" s="14" t="s">
        <v>6</v>
      </c>
      <c r="I252" s="14" t="s">
        <v>51</v>
      </c>
      <c r="J252" s="14" t="s">
        <v>51</v>
      </c>
      <c r="K252" s="16" t="s">
        <v>51</v>
      </c>
      <c r="L252" s="17" t="s">
        <v>51</v>
      </c>
      <c r="M252" s="62" t="s">
        <v>1200</v>
      </c>
      <c r="N252" s="18" t="s">
        <v>51</v>
      </c>
      <c r="O252" s="15" t="s">
        <v>51</v>
      </c>
      <c r="P252" s="14" t="s">
        <v>51</v>
      </c>
      <c r="Q252" s="19" t="s">
        <v>51</v>
      </c>
      <c r="R252" s="15" t="s">
        <v>51</v>
      </c>
      <c r="S252" s="14" t="s">
        <v>51</v>
      </c>
      <c r="T252" s="15" t="s">
        <v>51</v>
      </c>
      <c r="U252" s="17" t="s">
        <v>51</v>
      </c>
      <c r="V252" s="14" t="s">
        <v>51</v>
      </c>
      <c r="W252" s="20" t="s">
        <v>1199</v>
      </c>
      <c r="X252" s="28"/>
    </row>
    <row r="253" spans="1:24" ht="56.25" x14ac:dyDescent="0.25">
      <c r="A253" s="6" t="s">
        <v>43</v>
      </c>
      <c r="B253" s="14">
        <v>251</v>
      </c>
      <c r="C253" s="15">
        <v>43668</v>
      </c>
      <c r="D253" s="14" t="s">
        <v>1114</v>
      </c>
      <c r="E253" s="14" t="s">
        <v>1115</v>
      </c>
      <c r="F253" s="14" t="s">
        <v>5</v>
      </c>
      <c r="G253" s="14">
        <v>15</v>
      </c>
      <c r="H253" s="14" t="s">
        <v>6</v>
      </c>
      <c r="I253" s="14" t="s">
        <v>1139</v>
      </c>
      <c r="J253" s="14" t="s">
        <v>147</v>
      </c>
      <c r="K253" s="16">
        <v>249</v>
      </c>
      <c r="L253" s="17">
        <f t="shared" si="14"/>
        <v>10</v>
      </c>
      <c r="M253" s="15">
        <v>43678</v>
      </c>
      <c r="N253" s="18">
        <f t="shared" si="11"/>
        <v>14</v>
      </c>
      <c r="O253" s="15">
        <v>43692</v>
      </c>
      <c r="P253" s="14" t="s">
        <v>1321</v>
      </c>
      <c r="Q253" s="19">
        <v>550</v>
      </c>
      <c r="R253" s="15">
        <v>43711</v>
      </c>
      <c r="S253" s="14" t="s">
        <v>1322</v>
      </c>
      <c r="T253" s="15">
        <v>43713</v>
      </c>
      <c r="U253" s="17">
        <f t="shared" si="16"/>
        <v>21</v>
      </c>
      <c r="V253" s="14" t="s">
        <v>1322</v>
      </c>
      <c r="W253" s="20" t="s">
        <v>232</v>
      </c>
      <c r="X253" s="28"/>
    </row>
    <row r="254" spans="1:24" ht="114.6" customHeight="1" x14ac:dyDescent="0.25">
      <c r="A254" s="6" t="s">
        <v>43</v>
      </c>
      <c r="B254" s="14">
        <v>252</v>
      </c>
      <c r="C254" s="15">
        <v>43668</v>
      </c>
      <c r="D254" s="14" t="s">
        <v>1116</v>
      </c>
      <c r="E254" s="14" t="s">
        <v>1117</v>
      </c>
      <c r="F254" s="14" t="s">
        <v>108</v>
      </c>
      <c r="G254" s="14">
        <v>30</v>
      </c>
      <c r="H254" s="14" t="s">
        <v>161</v>
      </c>
      <c r="I254" s="14" t="s">
        <v>51</v>
      </c>
      <c r="J254" s="14" t="s">
        <v>51</v>
      </c>
      <c r="K254" s="16" t="s">
        <v>51</v>
      </c>
      <c r="L254" s="17" t="s">
        <v>51</v>
      </c>
      <c r="M254" s="15" t="s">
        <v>51</v>
      </c>
      <c r="N254" s="18" t="s">
        <v>51</v>
      </c>
      <c r="O254" s="15" t="s">
        <v>51</v>
      </c>
      <c r="P254" s="14" t="s">
        <v>51</v>
      </c>
      <c r="Q254" s="19" t="s">
        <v>51</v>
      </c>
      <c r="R254" s="15" t="s">
        <v>51</v>
      </c>
      <c r="S254" s="14" t="s">
        <v>51</v>
      </c>
      <c r="T254" s="15" t="s">
        <v>51</v>
      </c>
      <c r="U254" s="17" t="s">
        <v>51</v>
      </c>
      <c r="V254" s="14" t="s">
        <v>51</v>
      </c>
      <c r="W254" s="20" t="s">
        <v>1201</v>
      </c>
      <c r="X254" s="28"/>
    </row>
    <row r="255" spans="1:24" ht="56.25" x14ac:dyDescent="0.25">
      <c r="A255" s="6" t="s">
        <v>43</v>
      </c>
      <c r="B255" s="14">
        <v>253</v>
      </c>
      <c r="C255" s="15">
        <v>43668</v>
      </c>
      <c r="D255" s="15" t="s">
        <v>1118</v>
      </c>
      <c r="E255" s="14" t="s">
        <v>1119</v>
      </c>
      <c r="F255" s="14" t="s">
        <v>1120</v>
      </c>
      <c r="G255" s="14">
        <v>41</v>
      </c>
      <c r="H255" s="14" t="s">
        <v>1121</v>
      </c>
      <c r="I255" s="14" t="s">
        <v>1138</v>
      </c>
      <c r="J255" s="14" t="s">
        <v>147</v>
      </c>
      <c r="K255" s="16">
        <v>251</v>
      </c>
      <c r="L255" s="17">
        <f t="shared" si="14"/>
        <v>11</v>
      </c>
      <c r="M255" s="15">
        <v>43679</v>
      </c>
      <c r="N255" s="18">
        <f t="shared" si="11"/>
        <v>28</v>
      </c>
      <c r="O255" s="15">
        <v>43707</v>
      </c>
      <c r="P255" s="14" t="s">
        <v>1323</v>
      </c>
      <c r="Q255" s="23">
        <v>2281.4</v>
      </c>
      <c r="R255" s="15"/>
      <c r="S255" s="14"/>
      <c r="T255" s="15"/>
      <c r="U255" s="17">
        <f t="shared" si="16"/>
        <v>-43707</v>
      </c>
      <c r="V255" s="14"/>
      <c r="W255" s="20"/>
      <c r="X255" s="20" t="s">
        <v>335</v>
      </c>
    </row>
    <row r="256" spans="1:24" ht="112.5" x14ac:dyDescent="0.25">
      <c r="A256" s="6" t="s">
        <v>43</v>
      </c>
      <c r="B256" s="14">
        <v>254</v>
      </c>
      <c r="C256" s="15">
        <v>43669</v>
      </c>
      <c r="D256" s="14" t="s">
        <v>306</v>
      </c>
      <c r="E256" s="14" t="s">
        <v>1122</v>
      </c>
      <c r="F256" s="14" t="s">
        <v>1124</v>
      </c>
      <c r="G256" s="14">
        <v>10</v>
      </c>
      <c r="H256" s="14" t="s">
        <v>30</v>
      </c>
      <c r="I256" s="14" t="s">
        <v>1137</v>
      </c>
      <c r="J256" s="14" t="s">
        <v>147</v>
      </c>
      <c r="K256" s="16">
        <v>252</v>
      </c>
      <c r="L256" s="17">
        <f t="shared" si="14"/>
        <v>10</v>
      </c>
      <c r="M256" s="15">
        <v>43679</v>
      </c>
      <c r="N256" s="18">
        <f t="shared" si="11"/>
        <v>28</v>
      </c>
      <c r="O256" s="15">
        <v>43707</v>
      </c>
      <c r="P256" s="14" t="s">
        <v>1500</v>
      </c>
      <c r="Q256" s="19">
        <v>556.44000000000005</v>
      </c>
      <c r="R256" s="15"/>
      <c r="S256" s="14"/>
      <c r="T256" s="15"/>
      <c r="U256" s="17">
        <f t="shared" si="16"/>
        <v>-43707</v>
      </c>
      <c r="V256" s="14"/>
      <c r="W256" s="20"/>
      <c r="X256" s="20" t="s">
        <v>335</v>
      </c>
    </row>
    <row r="257" spans="1:24" ht="56.25" x14ac:dyDescent="0.25">
      <c r="A257" s="6" t="s">
        <v>43</v>
      </c>
      <c r="B257" s="14">
        <v>255</v>
      </c>
      <c r="C257" s="15">
        <v>43669</v>
      </c>
      <c r="D257" s="14" t="s">
        <v>306</v>
      </c>
      <c r="E257" s="14" t="s">
        <v>1123</v>
      </c>
      <c r="F257" s="14" t="s">
        <v>1124</v>
      </c>
      <c r="G257" s="14">
        <v>10</v>
      </c>
      <c r="H257" s="14" t="s">
        <v>30</v>
      </c>
      <c r="I257" s="14" t="s">
        <v>1136</v>
      </c>
      <c r="J257" s="14" t="s">
        <v>147</v>
      </c>
      <c r="K257" s="16">
        <v>253</v>
      </c>
      <c r="L257" s="17">
        <f t="shared" si="14"/>
        <v>10</v>
      </c>
      <c r="M257" s="15">
        <v>43679</v>
      </c>
      <c r="N257" s="18">
        <f t="shared" si="11"/>
        <v>28</v>
      </c>
      <c r="O257" s="15">
        <v>43707</v>
      </c>
      <c r="P257" s="14" t="s">
        <v>1501</v>
      </c>
      <c r="Q257" s="19">
        <v>556.44000000000005</v>
      </c>
      <c r="R257" s="15"/>
      <c r="S257" s="14"/>
      <c r="T257" s="15"/>
      <c r="U257" s="17">
        <f t="shared" si="16"/>
        <v>-43707</v>
      </c>
      <c r="V257" s="14"/>
      <c r="W257" s="20"/>
      <c r="X257" s="20" t="s">
        <v>335</v>
      </c>
    </row>
    <row r="258" spans="1:24" ht="168.75" x14ac:dyDescent="0.25">
      <c r="A258" s="6" t="s">
        <v>43</v>
      </c>
      <c r="B258" s="14">
        <v>256</v>
      </c>
      <c r="C258" s="15">
        <v>43669</v>
      </c>
      <c r="D258" s="14" t="s">
        <v>110</v>
      </c>
      <c r="E258" s="14" t="s">
        <v>1125</v>
      </c>
      <c r="F258" s="14" t="s">
        <v>8</v>
      </c>
      <c r="G258" s="14">
        <v>15</v>
      </c>
      <c r="H258" s="14" t="s">
        <v>152</v>
      </c>
      <c r="I258" s="14" t="s">
        <v>51</v>
      </c>
      <c r="J258" s="14" t="s">
        <v>51</v>
      </c>
      <c r="K258" s="16" t="s">
        <v>51</v>
      </c>
      <c r="L258" s="17" t="s">
        <v>51</v>
      </c>
      <c r="M258" s="15" t="s">
        <v>51</v>
      </c>
      <c r="N258" s="18" t="s">
        <v>51</v>
      </c>
      <c r="O258" s="15" t="s">
        <v>51</v>
      </c>
      <c r="P258" s="14" t="s">
        <v>51</v>
      </c>
      <c r="Q258" s="19" t="s">
        <v>51</v>
      </c>
      <c r="R258" s="15" t="s">
        <v>51</v>
      </c>
      <c r="S258" s="14" t="s">
        <v>51</v>
      </c>
      <c r="T258" s="15" t="s">
        <v>51</v>
      </c>
      <c r="U258" s="17" t="s">
        <v>51</v>
      </c>
      <c r="V258" s="14" t="s">
        <v>51</v>
      </c>
      <c r="W258" s="20" t="s">
        <v>1466</v>
      </c>
      <c r="X258" s="20" t="s">
        <v>51</v>
      </c>
    </row>
    <row r="259" spans="1:24" ht="67.5" customHeight="1" x14ac:dyDescent="0.25">
      <c r="A259" s="6" t="s">
        <v>43</v>
      </c>
      <c r="B259" s="14">
        <v>257</v>
      </c>
      <c r="C259" s="15">
        <v>43669</v>
      </c>
      <c r="D259" s="15" t="s">
        <v>1126</v>
      </c>
      <c r="E259" s="7" t="s">
        <v>1127</v>
      </c>
      <c r="F259" s="14" t="s">
        <v>24</v>
      </c>
      <c r="G259" s="14">
        <v>5</v>
      </c>
      <c r="H259" s="14" t="s">
        <v>7</v>
      </c>
      <c r="I259" s="14" t="s">
        <v>1135</v>
      </c>
      <c r="J259" s="14" t="s">
        <v>147</v>
      </c>
      <c r="K259" s="16">
        <v>255</v>
      </c>
      <c r="L259" s="17">
        <f t="shared" si="14"/>
        <v>8</v>
      </c>
      <c r="M259" s="15">
        <v>43677</v>
      </c>
      <c r="N259" s="18" t="e">
        <f t="shared" si="11"/>
        <v>#VALUE!</v>
      </c>
      <c r="O259" s="15" t="str">
        <f>RIGHT(P259,10)</f>
        <v/>
      </c>
      <c r="P259" s="14"/>
      <c r="Q259" s="19"/>
      <c r="R259" s="15"/>
      <c r="S259" s="14"/>
      <c r="T259" s="15"/>
      <c r="U259" s="17" t="e">
        <f t="shared" si="16"/>
        <v>#VALUE!</v>
      </c>
      <c r="V259" s="14"/>
      <c r="W259" s="20"/>
      <c r="X259" s="20" t="s">
        <v>335</v>
      </c>
    </row>
    <row r="260" spans="1:24" ht="37.5" x14ac:dyDescent="0.25">
      <c r="A260" s="6" t="s">
        <v>43</v>
      </c>
      <c r="B260" s="14">
        <v>258</v>
      </c>
      <c r="C260" s="15">
        <v>43670</v>
      </c>
      <c r="D260" s="14" t="s">
        <v>137</v>
      </c>
      <c r="E260" s="14" t="s">
        <v>138</v>
      </c>
      <c r="F260" s="14" t="s">
        <v>5</v>
      </c>
      <c r="G260" s="14">
        <v>15</v>
      </c>
      <c r="H260" s="14" t="s">
        <v>241</v>
      </c>
      <c r="I260" s="14" t="s">
        <v>1134</v>
      </c>
      <c r="J260" s="14" t="s">
        <v>147</v>
      </c>
      <c r="K260" s="16">
        <v>256</v>
      </c>
      <c r="L260" s="17">
        <f t="shared" si="14"/>
        <v>6</v>
      </c>
      <c r="M260" s="15">
        <v>43676</v>
      </c>
      <c r="N260" s="18">
        <f t="shared" ref="N260:N323" si="17">O260-M260</f>
        <v>0</v>
      </c>
      <c r="O260" s="15">
        <v>43676</v>
      </c>
      <c r="P260" s="14" t="s">
        <v>1287</v>
      </c>
      <c r="Q260" s="19">
        <v>1000</v>
      </c>
      <c r="R260" s="15" t="s">
        <v>51</v>
      </c>
      <c r="S260" s="14" t="s">
        <v>51</v>
      </c>
      <c r="T260" s="15" t="s">
        <v>51</v>
      </c>
      <c r="U260" s="17" t="s">
        <v>51</v>
      </c>
      <c r="V260" s="14" t="s">
        <v>1288</v>
      </c>
      <c r="W260" s="20" t="s">
        <v>232</v>
      </c>
      <c r="X260" s="28"/>
    </row>
    <row r="261" spans="1:24" ht="79.5" customHeight="1" x14ac:dyDescent="0.25">
      <c r="A261" s="6" t="s">
        <v>43</v>
      </c>
      <c r="B261" s="14">
        <v>259</v>
      </c>
      <c r="C261" s="15">
        <v>43669</v>
      </c>
      <c r="D261" s="14" t="s">
        <v>1092</v>
      </c>
      <c r="E261" s="14" t="s">
        <v>916</v>
      </c>
      <c r="F261" s="14" t="s">
        <v>108</v>
      </c>
      <c r="G261" s="14">
        <v>350</v>
      </c>
      <c r="H261" s="14" t="s">
        <v>917</v>
      </c>
      <c r="I261" s="14" t="s">
        <v>1502</v>
      </c>
      <c r="J261" s="14" t="s">
        <v>148</v>
      </c>
      <c r="K261" s="16">
        <v>257</v>
      </c>
      <c r="L261" s="17">
        <f t="shared" si="14"/>
        <v>3</v>
      </c>
      <c r="M261" s="15">
        <v>43672</v>
      </c>
      <c r="N261" s="18">
        <f t="shared" si="17"/>
        <v>5</v>
      </c>
      <c r="O261" s="15">
        <v>43677</v>
      </c>
      <c r="P261" s="14" t="s">
        <v>1324</v>
      </c>
      <c r="Q261" s="19">
        <v>439244.16</v>
      </c>
      <c r="R261" s="15"/>
      <c r="S261" s="14"/>
      <c r="T261" s="15"/>
      <c r="U261" s="17">
        <f t="shared" si="16"/>
        <v>-43677</v>
      </c>
      <c r="V261" s="14"/>
      <c r="W261" s="20"/>
      <c r="X261" s="20" t="s">
        <v>335</v>
      </c>
    </row>
    <row r="262" spans="1:24" ht="37.5" x14ac:dyDescent="0.25">
      <c r="A262" s="6" t="s">
        <v>43</v>
      </c>
      <c r="B262" s="14">
        <v>260</v>
      </c>
      <c r="C262" s="15">
        <v>43671</v>
      </c>
      <c r="D262" s="14" t="s">
        <v>1131</v>
      </c>
      <c r="E262" s="14" t="s">
        <v>1132</v>
      </c>
      <c r="F262" s="14" t="s">
        <v>5</v>
      </c>
      <c r="G262" s="14">
        <v>10</v>
      </c>
      <c r="H262" s="14" t="s">
        <v>30</v>
      </c>
      <c r="I262" s="14" t="s">
        <v>1133</v>
      </c>
      <c r="J262" s="14" t="s">
        <v>147</v>
      </c>
      <c r="K262" s="16">
        <v>258</v>
      </c>
      <c r="L262" s="17">
        <f t="shared" si="14"/>
        <v>13</v>
      </c>
      <c r="M262" s="15">
        <v>43684</v>
      </c>
      <c r="N262" s="18">
        <f t="shared" si="17"/>
        <v>8</v>
      </c>
      <c r="O262" s="15">
        <v>43692</v>
      </c>
      <c r="P262" s="14" t="s">
        <v>1325</v>
      </c>
      <c r="Q262" s="19">
        <v>550</v>
      </c>
      <c r="R262" s="15"/>
      <c r="S262" s="14"/>
      <c r="T262" s="15"/>
      <c r="U262" s="17">
        <f t="shared" si="16"/>
        <v>-43692</v>
      </c>
      <c r="V262" s="14"/>
      <c r="W262" s="20"/>
      <c r="X262" s="28"/>
    </row>
    <row r="263" spans="1:24" ht="75" x14ac:dyDescent="0.25">
      <c r="A263" s="6" t="s">
        <v>43</v>
      </c>
      <c r="B263" s="14">
        <v>261</v>
      </c>
      <c r="C263" s="15">
        <v>43676</v>
      </c>
      <c r="D263" s="14" t="s">
        <v>91</v>
      </c>
      <c r="E263" s="14" t="s">
        <v>78</v>
      </c>
      <c r="F263" s="14" t="s">
        <v>5</v>
      </c>
      <c r="G263" s="14">
        <v>200</v>
      </c>
      <c r="H263" s="14" t="s">
        <v>1101</v>
      </c>
      <c r="I263" s="14" t="s">
        <v>1503</v>
      </c>
      <c r="J263" s="14" t="s">
        <v>148</v>
      </c>
      <c r="K263" s="16">
        <v>259</v>
      </c>
      <c r="L263" s="17">
        <f t="shared" si="14"/>
        <v>8</v>
      </c>
      <c r="M263" s="15">
        <v>43684</v>
      </c>
      <c r="N263" s="18">
        <f t="shared" si="17"/>
        <v>21</v>
      </c>
      <c r="O263" s="15">
        <v>43705</v>
      </c>
      <c r="P263" s="14" t="s">
        <v>1326</v>
      </c>
      <c r="Q263" s="19">
        <v>10294.14</v>
      </c>
      <c r="R263" s="15"/>
      <c r="S263" s="14"/>
      <c r="T263" s="15"/>
      <c r="U263" s="17">
        <f t="shared" si="16"/>
        <v>-43705</v>
      </c>
      <c r="V263" s="14"/>
      <c r="W263" s="20"/>
      <c r="X263" s="20" t="s">
        <v>335</v>
      </c>
    </row>
    <row r="264" spans="1:24" ht="75" x14ac:dyDescent="0.25">
      <c r="A264" s="6" t="s">
        <v>43</v>
      </c>
      <c r="B264" s="14">
        <v>262</v>
      </c>
      <c r="C264" s="15">
        <v>43676</v>
      </c>
      <c r="D264" s="14" t="s">
        <v>1157</v>
      </c>
      <c r="E264" s="14" t="s">
        <v>1158</v>
      </c>
      <c r="F264" s="14" t="s">
        <v>1160</v>
      </c>
      <c r="G264" s="14">
        <v>10</v>
      </c>
      <c r="H264" s="14" t="s">
        <v>30</v>
      </c>
      <c r="I264" s="14" t="s">
        <v>1159</v>
      </c>
      <c r="J264" s="14" t="s">
        <v>147</v>
      </c>
      <c r="K264" s="16">
        <v>260</v>
      </c>
      <c r="L264" s="17">
        <f t="shared" si="14"/>
        <v>13</v>
      </c>
      <c r="M264" s="15">
        <v>43689</v>
      </c>
      <c r="N264" s="18" t="e">
        <f t="shared" si="17"/>
        <v>#VALUE!</v>
      </c>
      <c r="O264" s="15" t="str">
        <f>RIGHT(P264,10)</f>
        <v/>
      </c>
      <c r="P264" s="14"/>
      <c r="Q264" s="19"/>
      <c r="R264" s="15"/>
      <c r="S264" s="14"/>
      <c r="T264" s="15"/>
      <c r="U264" s="17" t="e">
        <f t="shared" si="16"/>
        <v>#VALUE!</v>
      </c>
      <c r="V264" s="14"/>
      <c r="W264" s="20"/>
      <c r="X264" s="20" t="s">
        <v>335</v>
      </c>
    </row>
    <row r="265" spans="1:24" ht="49.5" customHeight="1" x14ac:dyDescent="0.25">
      <c r="A265" s="6" t="s">
        <v>43</v>
      </c>
      <c r="B265" s="14">
        <v>263</v>
      </c>
      <c r="C265" s="15">
        <v>43677</v>
      </c>
      <c r="D265" s="14" t="s">
        <v>1161</v>
      </c>
      <c r="E265" s="14" t="s">
        <v>1162</v>
      </c>
      <c r="F265" s="14" t="s">
        <v>1163</v>
      </c>
      <c r="G265" s="14">
        <v>50</v>
      </c>
      <c r="H265" s="14" t="s">
        <v>1164</v>
      </c>
      <c r="I265" s="14" t="s">
        <v>1154</v>
      </c>
      <c r="J265" s="14" t="s">
        <v>147</v>
      </c>
      <c r="K265" s="16">
        <v>261</v>
      </c>
      <c r="L265" s="17">
        <f t="shared" si="14"/>
        <v>12</v>
      </c>
      <c r="M265" s="15">
        <v>43689</v>
      </c>
      <c r="N265" s="18">
        <f t="shared" si="17"/>
        <v>1</v>
      </c>
      <c r="O265" s="15">
        <v>43690</v>
      </c>
      <c r="P265" s="14" t="s">
        <v>1327</v>
      </c>
      <c r="Q265" s="19">
        <v>1947.54</v>
      </c>
      <c r="R265" s="15">
        <v>43719</v>
      </c>
      <c r="S265" s="14" t="s">
        <v>1452</v>
      </c>
      <c r="T265" s="15">
        <v>43721</v>
      </c>
      <c r="U265" s="17">
        <f t="shared" si="16"/>
        <v>31</v>
      </c>
      <c r="V265" s="14" t="s">
        <v>1452</v>
      </c>
      <c r="W265" s="20" t="s">
        <v>232</v>
      </c>
      <c r="X265" s="20" t="s">
        <v>335</v>
      </c>
    </row>
    <row r="266" spans="1:24" ht="80.25" customHeight="1" x14ac:dyDescent="0.25">
      <c r="A266" s="5" t="s">
        <v>38</v>
      </c>
      <c r="B266" s="14">
        <v>264</v>
      </c>
      <c r="C266" s="15">
        <v>43678</v>
      </c>
      <c r="D266" s="14" t="s">
        <v>1165</v>
      </c>
      <c r="E266" s="14" t="s">
        <v>1166</v>
      </c>
      <c r="F266" s="14" t="s">
        <v>108</v>
      </c>
      <c r="G266" s="14">
        <v>25</v>
      </c>
      <c r="H266" s="14" t="s">
        <v>73</v>
      </c>
      <c r="I266" s="14" t="s">
        <v>1504</v>
      </c>
      <c r="J266" s="14" t="s">
        <v>147</v>
      </c>
      <c r="K266" s="16">
        <v>262</v>
      </c>
      <c r="L266" s="17">
        <f t="shared" si="14"/>
        <v>11</v>
      </c>
      <c r="M266" s="15">
        <v>43689</v>
      </c>
      <c r="N266" s="18">
        <f t="shared" si="17"/>
        <v>1</v>
      </c>
      <c r="O266" s="15">
        <v>43690</v>
      </c>
      <c r="P266" s="14" t="s">
        <v>1328</v>
      </c>
      <c r="Q266" s="19">
        <v>1391.1</v>
      </c>
      <c r="R266" s="15"/>
      <c r="S266" s="14"/>
      <c r="T266" s="15"/>
      <c r="U266" s="17">
        <f t="shared" si="16"/>
        <v>-43690</v>
      </c>
      <c r="V266" s="14"/>
      <c r="W266" s="20"/>
      <c r="X266" s="20" t="s">
        <v>335</v>
      </c>
    </row>
    <row r="267" spans="1:24" ht="81" customHeight="1" x14ac:dyDescent="0.25">
      <c r="A267" s="5" t="s">
        <v>38</v>
      </c>
      <c r="B267" s="14">
        <v>265</v>
      </c>
      <c r="C267" s="15">
        <v>43682</v>
      </c>
      <c r="D267" s="14" t="s">
        <v>1157</v>
      </c>
      <c r="E267" s="14" t="s">
        <v>1167</v>
      </c>
      <c r="F267" s="14" t="s">
        <v>1168</v>
      </c>
      <c r="G267" s="14">
        <v>5</v>
      </c>
      <c r="H267" s="14" t="s">
        <v>7</v>
      </c>
      <c r="I267" s="14" t="s">
        <v>1505</v>
      </c>
      <c r="J267" s="14" t="s">
        <v>147</v>
      </c>
      <c r="K267" s="16">
        <v>263</v>
      </c>
      <c r="L267" s="17">
        <f t="shared" si="14"/>
        <v>14</v>
      </c>
      <c r="M267" s="56">
        <v>43696</v>
      </c>
      <c r="N267" s="18">
        <f t="shared" si="17"/>
        <v>29</v>
      </c>
      <c r="O267" s="15">
        <v>43725</v>
      </c>
      <c r="P267" s="14" t="s">
        <v>1329</v>
      </c>
      <c r="Q267" s="23">
        <v>278.22000000000003</v>
      </c>
      <c r="R267" s="15"/>
      <c r="S267" s="14"/>
      <c r="T267" s="15"/>
      <c r="U267" s="17">
        <f t="shared" si="16"/>
        <v>-43725</v>
      </c>
      <c r="V267" s="14"/>
      <c r="W267" s="20"/>
      <c r="X267" s="20" t="s">
        <v>335</v>
      </c>
    </row>
    <row r="268" spans="1:24" ht="37.5" x14ac:dyDescent="0.25">
      <c r="A268" s="5" t="s">
        <v>38</v>
      </c>
      <c r="B268" s="14">
        <v>266</v>
      </c>
      <c r="C268" s="15">
        <v>43682</v>
      </c>
      <c r="D268" s="14" t="s">
        <v>1157</v>
      </c>
      <c r="E268" s="14" t="s">
        <v>1169</v>
      </c>
      <c r="F268" s="14" t="s">
        <v>1168</v>
      </c>
      <c r="G268" s="14">
        <v>5</v>
      </c>
      <c r="H268" s="14" t="s">
        <v>7</v>
      </c>
      <c r="I268" s="14" t="s">
        <v>51</v>
      </c>
      <c r="J268" s="14" t="s">
        <v>51</v>
      </c>
      <c r="K268" s="16" t="s">
        <v>51</v>
      </c>
      <c r="L268" s="17" t="e">
        <f t="shared" si="14"/>
        <v>#VALUE!</v>
      </c>
      <c r="M268" s="15" t="s">
        <v>51</v>
      </c>
      <c r="N268" s="18" t="s">
        <v>51</v>
      </c>
      <c r="O268" s="15" t="s">
        <v>51</v>
      </c>
      <c r="P268" s="14" t="s">
        <v>51</v>
      </c>
      <c r="Q268" s="19" t="s">
        <v>51</v>
      </c>
      <c r="R268" s="15" t="s">
        <v>51</v>
      </c>
      <c r="S268" s="14" t="s">
        <v>51</v>
      </c>
      <c r="T268" s="15" t="s">
        <v>51</v>
      </c>
      <c r="U268" s="17" t="s">
        <v>51</v>
      </c>
      <c r="V268" s="14" t="s">
        <v>51</v>
      </c>
      <c r="W268" s="20" t="s">
        <v>1271</v>
      </c>
      <c r="X268" s="28"/>
    </row>
    <row r="269" spans="1:24" ht="75" x14ac:dyDescent="0.25">
      <c r="A269" s="5" t="s">
        <v>38</v>
      </c>
      <c r="B269" s="14">
        <v>267</v>
      </c>
      <c r="C269" s="15">
        <v>43682</v>
      </c>
      <c r="D269" s="14" t="s">
        <v>1171</v>
      </c>
      <c r="E269" s="14" t="s">
        <v>1170</v>
      </c>
      <c r="F269" s="14" t="s">
        <v>8</v>
      </c>
      <c r="G269" s="14">
        <v>15</v>
      </c>
      <c r="H269" s="14" t="s">
        <v>152</v>
      </c>
      <c r="I269" s="14" t="s">
        <v>1172</v>
      </c>
      <c r="J269" s="14" t="s">
        <v>147</v>
      </c>
      <c r="K269" s="16">
        <v>265</v>
      </c>
      <c r="L269" s="17">
        <f t="shared" si="14"/>
        <v>9</v>
      </c>
      <c r="M269" s="15">
        <v>43691</v>
      </c>
      <c r="N269" s="18">
        <f t="shared" si="17"/>
        <v>1</v>
      </c>
      <c r="O269" s="15">
        <v>43692</v>
      </c>
      <c r="P269" s="14" t="s">
        <v>1303</v>
      </c>
      <c r="Q269" s="19">
        <v>550</v>
      </c>
      <c r="R269" s="15">
        <v>43697</v>
      </c>
      <c r="S269" s="14" t="s">
        <v>1304</v>
      </c>
      <c r="T269" s="15">
        <v>43703</v>
      </c>
      <c r="U269" s="17">
        <f t="shared" si="16"/>
        <v>11</v>
      </c>
      <c r="V269" s="14" t="s">
        <v>1304</v>
      </c>
      <c r="W269" s="15" t="s">
        <v>232</v>
      </c>
      <c r="X269" s="28"/>
    </row>
    <row r="270" spans="1:24" ht="75" x14ac:dyDescent="0.25">
      <c r="A270" s="5" t="s">
        <v>38</v>
      </c>
      <c r="B270" s="14">
        <v>268</v>
      </c>
      <c r="C270" s="15">
        <v>43683</v>
      </c>
      <c r="D270" s="14" t="s">
        <v>1176</v>
      </c>
      <c r="E270" s="14" t="s">
        <v>1173</v>
      </c>
      <c r="F270" s="14" t="str">
        <f>F263</f>
        <v>нежилое помещение</v>
      </c>
      <c r="G270" s="14">
        <v>4</v>
      </c>
      <c r="H270" s="14" t="s">
        <v>52</v>
      </c>
      <c r="I270" s="14" t="s">
        <v>1174</v>
      </c>
      <c r="J270" s="14" t="s">
        <v>147</v>
      </c>
      <c r="K270" s="16">
        <v>266</v>
      </c>
      <c r="L270" s="17">
        <f t="shared" si="14"/>
        <v>7</v>
      </c>
      <c r="M270" s="15">
        <v>43690</v>
      </c>
      <c r="N270" s="18">
        <f t="shared" si="17"/>
        <v>0</v>
      </c>
      <c r="O270" s="15">
        <v>43690</v>
      </c>
      <c r="P270" s="14" t="s">
        <v>1283</v>
      </c>
      <c r="Q270" s="21">
        <v>1000</v>
      </c>
      <c r="R270" s="15" t="s">
        <v>51</v>
      </c>
      <c r="S270" s="14" t="s">
        <v>51</v>
      </c>
      <c r="T270" s="15" t="s">
        <v>51</v>
      </c>
      <c r="U270" s="17" t="s">
        <v>51</v>
      </c>
      <c r="V270" s="15" t="s">
        <v>1284</v>
      </c>
      <c r="W270" s="15" t="s">
        <v>232</v>
      </c>
      <c r="X270" s="20"/>
    </row>
    <row r="271" spans="1:24" ht="61.5" customHeight="1" x14ac:dyDescent="0.25">
      <c r="A271" s="5" t="s">
        <v>38</v>
      </c>
      <c r="B271" s="14">
        <v>269</v>
      </c>
      <c r="C271" s="15">
        <v>43684</v>
      </c>
      <c r="D271" s="14" t="s">
        <v>1175</v>
      </c>
      <c r="E271" s="14" t="s">
        <v>1177</v>
      </c>
      <c r="F271" s="59" t="s">
        <v>153</v>
      </c>
      <c r="G271" s="14">
        <v>15</v>
      </c>
      <c r="H271" s="14" t="s">
        <v>6</v>
      </c>
      <c r="I271" s="14" t="s">
        <v>1506</v>
      </c>
      <c r="J271" s="14" t="s">
        <v>148</v>
      </c>
      <c r="K271" s="16">
        <v>267</v>
      </c>
      <c r="L271" s="17">
        <f t="shared" si="14"/>
        <v>12</v>
      </c>
      <c r="M271" s="15">
        <v>43696</v>
      </c>
      <c r="N271" s="18">
        <f t="shared" si="17"/>
        <v>23</v>
      </c>
      <c r="O271" s="15">
        <v>43719</v>
      </c>
      <c r="P271" s="14" t="s">
        <v>1519</v>
      </c>
      <c r="Q271" s="19">
        <v>834.66</v>
      </c>
      <c r="R271" s="15"/>
      <c r="S271" s="14"/>
      <c r="T271" s="15"/>
      <c r="U271" s="17">
        <f t="shared" si="16"/>
        <v>-43719</v>
      </c>
      <c r="V271" s="14"/>
      <c r="W271" s="20"/>
      <c r="X271" s="20" t="s">
        <v>335</v>
      </c>
    </row>
    <row r="272" spans="1:24" ht="56.25" x14ac:dyDescent="0.25">
      <c r="A272" s="5" t="s">
        <v>38</v>
      </c>
      <c r="B272" s="14">
        <v>270</v>
      </c>
      <c r="C272" s="15">
        <v>43684</v>
      </c>
      <c r="D272" s="14" t="s">
        <v>1175</v>
      </c>
      <c r="E272" s="14" t="s">
        <v>1178</v>
      </c>
      <c r="F272" s="59" t="s">
        <v>153</v>
      </c>
      <c r="G272" s="14">
        <v>15</v>
      </c>
      <c r="H272" s="14" t="s">
        <v>6</v>
      </c>
      <c r="I272" s="59" t="s">
        <v>1507</v>
      </c>
      <c r="J272" s="14" t="s">
        <v>148</v>
      </c>
      <c r="K272" s="16">
        <v>268</v>
      </c>
      <c r="L272" s="17">
        <f t="shared" si="14"/>
        <v>12</v>
      </c>
      <c r="M272" s="15">
        <v>43696</v>
      </c>
      <c r="N272" s="18">
        <f t="shared" si="17"/>
        <v>-43696</v>
      </c>
      <c r="O272" s="15"/>
      <c r="P272" s="15" t="s">
        <v>1330</v>
      </c>
      <c r="Q272" s="19">
        <v>834.66</v>
      </c>
      <c r="R272" s="15"/>
      <c r="S272" s="14"/>
      <c r="T272" s="15"/>
      <c r="U272" s="17">
        <f t="shared" si="16"/>
        <v>0</v>
      </c>
      <c r="V272" s="14"/>
      <c r="W272" s="20"/>
      <c r="X272" s="20"/>
    </row>
    <row r="273" spans="1:24" ht="112.5" x14ac:dyDescent="0.25">
      <c r="A273" s="5" t="s">
        <v>38</v>
      </c>
      <c r="B273" s="14">
        <v>271</v>
      </c>
      <c r="C273" s="15">
        <v>43684</v>
      </c>
      <c r="D273" s="14" t="s">
        <v>1175</v>
      </c>
      <c r="E273" s="14" t="s">
        <v>1179</v>
      </c>
      <c r="F273" s="59" t="s">
        <v>153</v>
      </c>
      <c r="G273" s="14">
        <v>15</v>
      </c>
      <c r="H273" s="14" t="s">
        <v>6</v>
      </c>
      <c r="I273" s="14" t="s">
        <v>1180</v>
      </c>
      <c r="J273" s="14" t="s">
        <v>148</v>
      </c>
      <c r="K273" s="16">
        <v>269</v>
      </c>
      <c r="L273" s="17">
        <f t="shared" si="14"/>
        <v>12</v>
      </c>
      <c r="M273" s="15">
        <v>43696</v>
      </c>
      <c r="N273" s="18" t="e">
        <f t="shared" si="17"/>
        <v>#VALUE!</v>
      </c>
      <c r="O273" s="15" t="s">
        <v>51</v>
      </c>
      <c r="P273" s="15" t="s">
        <v>51</v>
      </c>
      <c r="Q273" s="19" t="s">
        <v>51</v>
      </c>
      <c r="R273" s="15" t="s">
        <v>51</v>
      </c>
      <c r="S273" s="14" t="s">
        <v>51</v>
      </c>
      <c r="T273" s="15" t="s">
        <v>51</v>
      </c>
      <c r="U273" s="17" t="s">
        <v>51</v>
      </c>
      <c r="V273" s="14" t="s">
        <v>51</v>
      </c>
      <c r="W273" s="20" t="s">
        <v>1508</v>
      </c>
      <c r="X273" s="28"/>
    </row>
    <row r="274" spans="1:24" ht="75" x14ac:dyDescent="0.25">
      <c r="A274" s="5" t="s">
        <v>38</v>
      </c>
      <c r="B274" s="14">
        <v>272</v>
      </c>
      <c r="C274" s="15">
        <v>43684</v>
      </c>
      <c r="D274" s="14" t="s">
        <v>1175</v>
      </c>
      <c r="E274" s="14" t="s">
        <v>1181</v>
      </c>
      <c r="F274" s="59" t="s">
        <v>153</v>
      </c>
      <c r="G274" s="14">
        <v>15</v>
      </c>
      <c r="H274" s="14" t="s">
        <v>6</v>
      </c>
      <c r="I274" s="14" t="s">
        <v>1182</v>
      </c>
      <c r="J274" s="14" t="s">
        <v>147</v>
      </c>
      <c r="K274" s="16">
        <v>270</v>
      </c>
      <c r="L274" s="17">
        <f t="shared" si="14"/>
        <v>12</v>
      </c>
      <c r="M274" s="15">
        <v>43696</v>
      </c>
      <c r="N274" s="18">
        <f t="shared" si="17"/>
        <v>-43696</v>
      </c>
      <c r="O274" s="15"/>
      <c r="P274" s="14" t="s">
        <v>1331</v>
      </c>
      <c r="Q274" s="19">
        <v>834.66</v>
      </c>
      <c r="R274" s="15"/>
      <c r="S274" s="14"/>
      <c r="T274" s="15"/>
      <c r="U274" s="17">
        <f t="shared" si="16"/>
        <v>0</v>
      </c>
      <c r="V274" s="14"/>
      <c r="W274" s="20"/>
      <c r="X274" s="28"/>
    </row>
    <row r="275" spans="1:24" ht="56.25" x14ac:dyDescent="0.25">
      <c r="A275" s="5" t="s">
        <v>38</v>
      </c>
      <c r="B275" s="14">
        <v>273</v>
      </c>
      <c r="C275" s="15">
        <v>43685</v>
      </c>
      <c r="D275" s="14" t="s">
        <v>1184</v>
      </c>
      <c r="E275" s="14" t="s">
        <v>1185</v>
      </c>
      <c r="F275" s="14" t="s">
        <v>1</v>
      </c>
      <c r="G275" s="14">
        <v>15</v>
      </c>
      <c r="H275" s="14" t="s">
        <v>6</v>
      </c>
      <c r="I275" s="14" t="s">
        <v>1183</v>
      </c>
      <c r="J275" s="14" t="s">
        <v>147</v>
      </c>
      <c r="K275" s="16">
        <v>271</v>
      </c>
      <c r="L275" s="17">
        <f t="shared" si="14"/>
        <v>11</v>
      </c>
      <c r="M275" s="15">
        <v>43696</v>
      </c>
      <c r="N275" s="18">
        <f t="shared" si="17"/>
        <v>10</v>
      </c>
      <c r="O275" s="15">
        <v>43706</v>
      </c>
      <c r="P275" s="14" t="s">
        <v>1448</v>
      </c>
      <c r="Q275" s="19">
        <v>550</v>
      </c>
      <c r="R275" s="15">
        <v>43725</v>
      </c>
      <c r="S275" s="14" t="s">
        <v>1449</v>
      </c>
      <c r="T275" s="15">
        <v>43732</v>
      </c>
      <c r="U275" s="17">
        <f t="shared" si="16"/>
        <v>26</v>
      </c>
      <c r="V275" s="14" t="s">
        <v>1449</v>
      </c>
      <c r="W275" s="20" t="s">
        <v>232</v>
      </c>
      <c r="X275" s="28"/>
    </row>
    <row r="276" spans="1:24" ht="93.75" x14ac:dyDescent="0.25">
      <c r="A276" s="5" t="s">
        <v>38</v>
      </c>
      <c r="B276" s="14">
        <v>274</v>
      </c>
      <c r="C276" s="15">
        <v>43686</v>
      </c>
      <c r="D276" s="14" t="s">
        <v>1109</v>
      </c>
      <c r="E276" s="14" t="s">
        <v>1188</v>
      </c>
      <c r="F276" s="14" t="s">
        <v>24</v>
      </c>
      <c r="G276" s="14">
        <v>15</v>
      </c>
      <c r="H276" s="14" t="s">
        <v>6</v>
      </c>
      <c r="I276" s="14" t="s">
        <v>1509</v>
      </c>
      <c r="J276" s="14" t="s">
        <v>147</v>
      </c>
      <c r="K276" s="16">
        <v>272</v>
      </c>
      <c r="L276" s="17">
        <f t="shared" si="14"/>
        <v>3</v>
      </c>
      <c r="M276" s="15">
        <v>43689</v>
      </c>
      <c r="N276" s="18">
        <f t="shared" si="17"/>
        <v>0</v>
      </c>
      <c r="O276" s="15">
        <v>43689</v>
      </c>
      <c r="P276" s="14" t="s">
        <v>1510</v>
      </c>
      <c r="Q276" s="19">
        <v>550</v>
      </c>
      <c r="R276" s="15"/>
      <c r="S276" s="14"/>
      <c r="T276" s="15"/>
      <c r="U276" s="17">
        <f t="shared" si="16"/>
        <v>-43689</v>
      </c>
      <c r="V276" s="14"/>
      <c r="W276" s="20"/>
      <c r="X276" s="20" t="s">
        <v>335</v>
      </c>
    </row>
    <row r="277" spans="1:24" ht="37.5" x14ac:dyDescent="0.25">
      <c r="A277" s="5" t="s">
        <v>38</v>
      </c>
      <c r="B277" s="14">
        <v>275</v>
      </c>
      <c r="C277" s="15">
        <v>43686</v>
      </c>
      <c r="D277" s="14" t="s">
        <v>1186</v>
      </c>
      <c r="E277" s="14" t="s">
        <v>27</v>
      </c>
      <c r="F277" s="14" t="s">
        <v>108</v>
      </c>
      <c r="G277" s="14">
        <v>250</v>
      </c>
      <c r="H277" s="14" t="s">
        <v>26</v>
      </c>
      <c r="I277" s="14" t="s">
        <v>1187</v>
      </c>
      <c r="J277" s="14" t="s">
        <v>147</v>
      </c>
      <c r="K277" s="16">
        <v>273</v>
      </c>
      <c r="L277" s="17">
        <f t="shared" si="14"/>
        <v>3</v>
      </c>
      <c r="M277" s="15">
        <v>43689</v>
      </c>
      <c r="N277" s="18" t="e">
        <f t="shared" si="17"/>
        <v>#VALUE!</v>
      </c>
      <c r="O277" s="15" t="str">
        <f>RIGHT(P277,10)</f>
        <v/>
      </c>
      <c r="P277" s="14"/>
      <c r="Q277" s="19">
        <v>1000</v>
      </c>
      <c r="R277" s="15"/>
      <c r="S277" s="14"/>
      <c r="T277" s="15"/>
      <c r="U277" s="17" t="e">
        <f t="shared" si="16"/>
        <v>#VALUE!</v>
      </c>
      <c r="V277" s="14"/>
      <c r="W277" s="20"/>
      <c r="X277" s="28"/>
    </row>
    <row r="278" spans="1:24" ht="37.5" x14ac:dyDescent="0.25">
      <c r="A278" s="5" t="s">
        <v>38</v>
      </c>
      <c r="B278" s="14">
        <v>276</v>
      </c>
      <c r="C278" s="15">
        <v>43689</v>
      </c>
      <c r="D278" s="14" t="s">
        <v>1189</v>
      </c>
      <c r="E278" s="14" t="s">
        <v>1190</v>
      </c>
      <c r="F278" s="14" t="s">
        <v>75</v>
      </c>
      <c r="G278" s="14">
        <v>90</v>
      </c>
      <c r="H278" s="14" t="s">
        <v>1192</v>
      </c>
      <c r="I278" s="14" t="s">
        <v>1191</v>
      </c>
      <c r="J278" s="14" t="s">
        <v>148</v>
      </c>
      <c r="K278" s="16">
        <v>274</v>
      </c>
      <c r="L278" s="17">
        <f t="shared" ref="L278:L341" si="18">M278-C278</f>
        <v>4</v>
      </c>
      <c r="M278" s="15">
        <v>43693</v>
      </c>
      <c r="N278" s="18">
        <f t="shared" si="17"/>
        <v>6</v>
      </c>
      <c r="O278" s="15">
        <v>43699</v>
      </c>
      <c r="P278" s="14" t="s">
        <v>1332</v>
      </c>
      <c r="Q278" s="19">
        <v>5842.62</v>
      </c>
      <c r="R278" s="15"/>
      <c r="S278" s="14"/>
      <c r="T278" s="15"/>
      <c r="U278" s="17">
        <f t="shared" si="16"/>
        <v>-43699</v>
      </c>
      <c r="V278" s="14"/>
      <c r="W278" s="20"/>
      <c r="X278" s="28"/>
    </row>
    <row r="279" spans="1:24" ht="37.5" x14ac:dyDescent="0.25">
      <c r="A279" s="5" t="s">
        <v>38</v>
      </c>
      <c r="B279" s="14">
        <v>277</v>
      </c>
      <c r="C279" s="15">
        <v>43690</v>
      </c>
      <c r="D279" s="14" t="s">
        <v>1193</v>
      </c>
      <c r="E279" s="14" t="s">
        <v>1194</v>
      </c>
      <c r="F279" s="14" t="s">
        <v>8</v>
      </c>
      <c r="G279" s="14">
        <v>15</v>
      </c>
      <c r="H279" s="14" t="s">
        <v>152</v>
      </c>
      <c r="I279" s="14" t="s">
        <v>1195</v>
      </c>
      <c r="J279" s="14" t="s">
        <v>147</v>
      </c>
      <c r="K279" s="16">
        <v>275</v>
      </c>
      <c r="L279" s="17">
        <f t="shared" si="18"/>
        <v>10</v>
      </c>
      <c r="M279" s="15">
        <v>43700</v>
      </c>
      <c r="N279" s="18">
        <f t="shared" si="17"/>
        <v>6</v>
      </c>
      <c r="O279" s="15">
        <v>43706</v>
      </c>
      <c r="P279" s="14" t="s">
        <v>1597</v>
      </c>
      <c r="Q279" s="19">
        <v>550</v>
      </c>
      <c r="R279" s="15">
        <v>43742</v>
      </c>
      <c r="S279" s="14" t="s">
        <v>1598</v>
      </c>
      <c r="T279" s="15">
        <v>43721</v>
      </c>
      <c r="U279" s="17">
        <f t="shared" si="16"/>
        <v>15</v>
      </c>
      <c r="V279" s="14" t="s">
        <v>1598</v>
      </c>
      <c r="W279" s="20" t="s">
        <v>232</v>
      </c>
      <c r="X279" s="20" t="s">
        <v>984</v>
      </c>
    </row>
    <row r="280" spans="1:24" ht="75" x14ac:dyDescent="0.25">
      <c r="A280" s="5" t="s">
        <v>38</v>
      </c>
      <c r="B280" s="14">
        <v>278</v>
      </c>
      <c r="C280" s="15">
        <v>43691</v>
      </c>
      <c r="D280" s="14" t="s">
        <v>1196</v>
      </c>
      <c r="E280" s="14" t="s">
        <v>1197</v>
      </c>
      <c r="F280" s="14" t="s">
        <v>8</v>
      </c>
      <c r="G280" s="14">
        <v>15</v>
      </c>
      <c r="H280" s="14" t="s">
        <v>152</v>
      </c>
      <c r="I280" s="14" t="s">
        <v>1267</v>
      </c>
      <c r="J280" s="14" t="s">
        <v>147</v>
      </c>
      <c r="K280" s="16">
        <v>276</v>
      </c>
      <c r="L280" s="17">
        <f t="shared" si="18"/>
        <v>12</v>
      </c>
      <c r="M280" s="15">
        <v>43703</v>
      </c>
      <c r="N280" s="18">
        <f t="shared" si="17"/>
        <v>8</v>
      </c>
      <c r="O280" s="15">
        <v>43711</v>
      </c>
      <c r="P280" s="14" t="s">
        <v>1420</v>
      </c>
      <c r="Q280" s="19">
        <v>550</v>
      </c>
      <c r="R280" s="15">
        <v>43724</v>
      </c>
      <c r="S280" s="14" t="s">
        <v>1421</v>
      </c>
      <c r="T280" s="15">
        <v>43732</v>
      </c>
      <c r="U280" s="17">
        <f t="shared" si="16"/>
        <v>21</v>
      </c>
      <c r="V280" s="14" t="s">
        <v>1421</v>
      </c>
      <c r="W280" s="20" t="s">
        <v>232</v>
      </c>
      <c r="X280" s="28"/>
    </row>
    <row r="281" spans="1:24" ht="37.5" x14ac:dyDescent="0.25">
      <c r="A281" s="5" t="s">
        <v>38</v>
      </c>
      <c r="B281" s="14">
        <v>279</v>
      </c>
      <c r="C281" s="15">
        <v>43691</v>
      </c>
      <c r="D281" s="14" t="s">
        <v>1198</v>
      </c>
      <c r="E281" s="14" t="s">
        <v>134</v>
      </c>
      <c r="F281" s="14" t="s">
        <v>490</v>
      </c>
      <c r="G281" s="14">
        <v>15</v>
      </c>
      <c r="H281" s="14" t="s">
        <v>6</v>
      </c>
      <c r="I281" s="14" t="s">
        <v>1268</v>
      </c>
      <c r="J281" s="14" t="s">
        <v>148</v>
      </c>
      <c r="K281" s="16">
        <v>277</v>
      </c>
      <c r="L281" s="17">
        <f t="shared" si="18"/>
        <v>13</v>
      </c>
      <c r="M281" s="15">
        <v>43704</v>
      </c>
      <c r="N281" s="18">
        <f t="shared" si="17"/>
        <v>2</v>
      </c>
      <c r="O281" s="15">
        <v>43706</v>
      </c>
      <c r="P281" s="14" t="s">
        <v>1333</v>
      </c>
      <c r="Q281" s="21">
        <v>550</v>
      </c>
      <c r="R281" s="15">
        <v>43717</v>
      </c>
      <c r="S281" s="14" t="s">
        <v>1334</v>
      </c>
      <c r="T281" s="15">
        <v>43724</v>
      </c>
      <c r="U281" s="17">
        <f t="shared" si="16"/>
        <v>18</v>
      </c>
      <c r="V281" s="14" t="s">
        <v>1334</v>
      </c>
      <c r="W281" s="20" t="s">
        <v>232</v>
      </c>
      <c r="X281" s="28"/>
    </row>
    <row r="282" spans="1:24" ht="56.25" x14ac:dyDescent="0.25">
      <c r="A282" s="5" t="s">
        <v>38</v>
      </c>
      <c r="B282" s="14">
        <v>280</v>
      </c>
      <c r="C282" s="15">
        <v>43692</v>
      </c>
      <c r="D282" s="14" t="s">
        <v>837</v>
      </c>
      <c r="E282" s="14" t="s">
        <v>818</v>
      </c>
      <c r="F282" s="14" t="s">
        <v>817</v>
      </c>
      <c r="G282" s="14">
        <v>22</v>
      </c>
      <c r="H282" s="14" t="s">
        <v>104</v>
      </c>
      <c r="I282" s="14" t="s">
        <v>1269</v>
      </c>
      <c r="J282" s="14" t="s">
        <v>148</v>
      </c>
      <c r="K282" s="16">
        <v>278</v>
      </c>
      <c r="L282" s="17">
        <f t="shared" si="18"/>
        <v>13</v>
      </c>
      <c r="M282" s="15">
        <v>43705</v>
      </c>
      <c r="N282" s="18">
        <f t="shared" si="17"/>
        <v>2</v>
      </c>
      <c r="O282" s="15">
        <v>43707</v>
      </c>
      <c r="P282" s="14" t="s">
        <v>1335</v>
      </c>
      <c r="Q282" s="19">
        <v>1224.17</v>
      </c>
      <c r="R282" s="15"/>
      <c r="S282" s="14"/>
      <c r="T282" s="15"/>
      <c r="U282" s="17">
        <f t="shared" si="16"/>
        <v>-43707</v>
      </c>
      <c r="V282" s="14"/>
      <c r="W282" s="20"/>
      <c r="X282" s="28"/>
    </row>
    <row r="283" spans="1:24" ht="75" x14ac:dyDescent="0.25">
      <c r="A283" s="5" t="s">
        <v>38</v>
      </c>
      <c r="B283" s="14">
        <v>281</v>
      </c>
      <c r="C283" s="15">
        <v>43696</v>
      </c>
      <c r="D283" s="14" t="s">
        <v>1231</v>
      </c>
      <c r="E283" s="14" t="s">
        <v>1232</v>
      </c>
      <c r="F283" s="14" t="s">
        <v>1</v>
      </c>
      <c r="G283" s="14">
        <v>15</v>
      </c>
      <c r="H283" s="14" t="s">
        <v>6</v>
      </c>
      <c r="I283" s="14" t="s">
        <v>1417</v>
      </c>
      <c r="J283" s="14" t="s">
        <v>147</v>
      </c>
      <c r="K283" s="16">
        <v>279</v>
      </c>
      <c r="L283" s="17">
        <f t="shared" si="18"/>
        <v>11</v>
      </c>
      <c r="M283" s="15">
        <v>43707</v>
      </c>
      <c r="N283" s="18">
        <f t="shared" si="17"/>
        <v>4</v>
      </c>
      <c r="O283" s="15">
        <v>43711</v>
      </c>
      <c r="P283" s="14" t="s">
        <v>1418</v>
      </c>
      <c r="Q283" s="19">
        <v>550</v>
      </c>
      <c r="R283" s="15">
        <v>43711</v>
      </c>
      <c r="S283" s="14" t="s">
        <v>1419</v>
      </c>
      <c r="T283" s="15">
        <v>43712</v>
      </c>
      <c r="U283" s="17">
        <f t="shared" si="16"/>
        <v>1</v>
      </c>
      <c r="V283" s="14" t="s">
        <v>1419</v>
      </c>
      <c r="W283" s="20" t="s">
        <v>232</v>
      </c>
      <c r="X283" s="20" t="s">
        <v>984</v>
      </c>
    </row>
    <row r="284" spans="1:24" ht="112.5" x14ac:dyDescent="0.25">
      <c r="A284" s="5" t="s">
        <v>38</v>
      </c>
      <c r="B284" s="14">
        <v>282</v>
      </c>
      <c r="C284" s="15">
        <v>43697</v>
      </c>
      <c r="D284" s="14" t="s">
        <v>1233</v>
      </c>
      <c r="E284" s="14" t="s">
        <v>128</v>
      </c>
      <c r="F284" s="14" t="s">
        <v>5</v>
      </c>
      <c r="G284" s="14">
        <v>15</v>
      </c>
      <c r="H284" s="14" t="s">
        <v>6</v>
      </c>
      <c r="I284" s="14" t="s">
        <v>1294</v>
      </c>
      <c r="J284" s="14" t="s">
        <v>147</v>
      </c>
      <c r="K284" s="16">
        <v>280</v>
      </c>
      <c r="L284" s="17">
        <f t="shared" si="18"/>
        <v>6</v>
      </c>
      <c r="M284" s="15">
        <v>43703</v>
      </c>
      <c r="N284" s="18">
        <f t="shared" si="17"/>
        <v>0</v>
      </c>
      <c r="O284" s="15">
        <v>43703</v>
      </c>
      <c r="P284" s="14" t="s">
        <v>1295</v>
      </c>
      <c r="Q284" s="19">
        <v>1000</v>
      </c>
      <c r="R284" s="15" t="s">
        <v>51</v>
      </c>
      <c r="S284" s="14" t="s">
        <v>51</v>
      </c>
      <c r="T284" s="15" t="s">
        <v>51</v>
      </c>
      <c r="U284" s="17" t="s">
        <v>51</v>
      </c>
      <c r="V284" s="14" t="s">
        <v>1296</v>
      </c>
      <c r="W284" s="20" t="s">
        <v>232</v>
      </c>
      <c r="X284" s="28"/>
    </row>
    <row r="285" spans="1:24" ht="112.5" x14ac:dyDescent="0.25">
      <c r="A285" s="5" t="s">
        <v>38</v>
      </c>
      <c r="B285" s="14">
        <v>283</v>
      </c>
      <c r="C285" s="15">
        <v>43698</v>
      </c>
      <c r="D285" s="14" t="s">
        <v>94</v>
      </c>
      <c r="E285" s="14" t="s">
        <v>95</v>
      </c>
      <c r="F285" s="14" t="s">
        <v>42</v>
      </c>
      <c r="G285" s="14">
        <v>70</v>
      </c>
      <c r="H285" s="14" t="s">
        <v>102</v>
      </c>
      <c r="I285" s="14" t="s">
        <v>1336</v>
      </c>
      <c r="J285" s="14" t="s">
        <v>147</v>
      </c>
      <c r="K285" s="16">
        <v>281</v>
      </c>
      <c r="L285" s="17">
        <f t="shared" si="18"/>
        <v>12</v>
      </c>
      <c r="M285" s="15">
        <v>43710</v>
      </c>
      <c r="N285" s="18">
        <f t="shared" si="17"/>
        <v>1</v>
      </c>
      <c r="O285" s="15">
        <v>43711</v>
      </c>
      <c r="P285" s="14" t="s">
        <v>1338</v>
      </c>
      <c r="Q285" s="19">
        <v>3895.08</v>
      </c>
      <c r="R285" s="15"/>
      <c r="S285" s="14"/>
      <c r="T285" s="15"/>
      <c r="U285" s="17">
        <f t="shared" si="16"/>
        <v>-43711</v>
      </c>
      <c r="V285" s="14"/>
      <c r="W285" s="20"/>
      <c r="X285" s="20" t="s">
        <v>335</v>
      </c>
    </row>
    <row r="286" spans="1:24" ht="112.5" x14ac:dyDescent="0.25">
      <c r="A286" s="5" t="s">
        <v>38</v>
      </c>
      <c r="B286" s="14">
        <v>284</v>
      </c>
      <c r="C286" s="15">
        <v>43699</v>
      </c>
      <c r="D286" s="14" t="s">
        <v>1234</v>
      </c>
      <c r="E286" s="14" t="s">
        <v>724</v>
      </c>
      <c r="F286" s="59" t="s">
        <v>153</v>
      </c>
      <c r="G286" s="14">
        <v>14</v>
      </c>
      <c r="H286" s="14" t="s">
        <v>15</v>
      </c>
      <c r="I286" s="14" t="s">
        <v>1337</v>
      </c>
      <c r="J286" s="14" t="s">
        <v>147</v>
      </c>
      <c r="K286" s="16">
        <v>282</v>
      </c>
      <c r="L286" s="17">
        <f t="shared" si="18"/>
        <v>11</v>
      </c>
      <c r="M286" s="15">
        <v>43710</v>
      </c>
      <c r="N286" s="18">
        <f t="shared" si="17"/>
        <v>7</v>
      </c>
      <c r="O286" s="15">
        <v>43717</v>
      </c>
      <c r="P286" s="14" t="s">
        <v>1339</v>
      </c>
      <c r="Q286" s="19">
        <v>779.01</v>
      </c>
      <c r="R286" s="15">
        <v>43733</v>
      </c>
      <c r="S286" s="14" t="s">
        <v>1596</v>
      </c>
      <c r="T286" s="15">
        <v>43741</v>
      </c>
      <c r="U286" s="17">
        <f t="shared" si="16"/>
        <v>24</v>
      </c>
      <c r="V286" s="14" t="s">
        <v>1596</v>
      </c>
      <c r="W286" s="20" t="s">
        <v>232</v>
      </c>
      <c r="X286" s="20" t="s">
        <v>984</v>
      </c>
    </row>
    <row r="287" spans="1:24" ht="75" x14ac:dyDescent="0.25">
      <c r="A287" s="5" t="s">
        <v>38</v>
      </c>
      <c r="B287" s="14">
        <v>285</v>
      </c>
      <c r="C287" s="15">
        <v>43700</v>
      </c>
      <c r="D287" s="14" t="s">
        <v>1235</v>
      </c>
      <c r="E287" s="14" t="s">
        <v>1236</v>
      </c>
      <c r="F287" s="14" t="s">
        <v>1</v>
      </c>
      <c r="G287" s="14">
        <v>5</v>
      </c>
      <c r="H287" s="14" t="s">
        <v>7</v>
      </c>
      <c r="I287" s="14" t="s">
        <v>1266</v>
      </c>
      <c r="J287" s="14" t="s">
        <v>147</v>
      </c>
      <c r="K287" s="16">
        <v>283</v>
      </c>
      <c r="L287" s="17">
        <f t="shared" si="18"/>
        <v>-43700</v>
      </c>
      <c r="M287" s="15"/>
      <c r="N287" s="18">
        <f t="shared" si="17"/>
        <v>0</v>
      </c>
      <c r="O287" s="15"/>
      <c r="P287" s="14"/>
      <c r="Q287" s="19"/>
      <c r="R287" s="15"/>
      <c r="S287" s="14"/>
      <c r="T287" s="15"/>
      <c r="U287" s="17">
        <f t="shared" si="16"/>
        <v>0</v>
      </c>
      <c r="V287" s="14"/>
      <c r="W287" s="20"/>
      <c r="X287" s="20" t="s">
        <v>335</v>
      </c>
    </row>
    <row r="288" spans="1:24" ht="75" x14ac:dyDescent="0.25">
      <c r="A288" s="5" t="s">
        <v>38</v>
      </c>
      <c r="B288" s="14">
        <v>286</v>
      </c>
      <c r="C288" s="15">
        <v>43700</v>
      </c>
      <c r="D288" s="14" t="s">
        <v>1237</v>
      </c>
      <c r="E288" s="14" t="s">
        <v>1238</v>
      </c>
      <c r="F288" s="14" t="s">
        <v>1</v>
      </c>
      <c r="G288" s="14">
        <v>5</v>
      </c>
      <c r="H288" s="14" t="s">
        <v>7</v>
      </c>
      <c r="I288" s="14" t="s">
        <v>1266</v>
      </c>
      <c r="J288" s="14" t="s">
        <v>147</v>
      </c>
      <c r="K288" s="16">
        <v>284</v>
      </c>
      <c r="L288" s="17">
        <f t="shared" si="18"/>
        <v>-43700</v>
      </c>
      <c r="M288" s="15"/>
      <c r="N288" s="18">
        <f t="shared" si="17"/>
        <v>0</v>
      </c>
      <c r="O288" s="15"/>
      <c r="P288" s="14"/>
      <c r="Q288" s="19"/>
      <c r="R288" s="15"/>
      <c r="S288" s="14"/>
      <c r="T288" s="15"/>
      <c r="U288" s="17">
        <f t="shared" si="16"/>
        <v>0</v>
      </c>
      <c r="V288" s="14"/>
      <c r="W288" s="20"/>
      <c r="X288" s="20" t="s">
        <v>335</v>
      </c>
    </row>
    <row r="289" spans="1:24" ht="75" x14ac:dyDescent="0.25">
      <c r="A289" s="5" t="s">
        <v>38</v>
      </c>
      <c r="B289" s="14">
        <v>287</v>
      </c>
      <c r="C289" s="15">
        <v>43700</v>
      </c>
      <c r="D289" s="14" t="s">
        <v>1270</v>
      </c>
      <c r="E289" s="14" t="s">
        <v>1239</v>
      </c>
      <c r="F289" s="14" t="s">
        <v>1</v>
      </c>
      <c r="G289" s="14">
        <v>5</v>
      </c>
      <c r="H289" s="14" t="s">
        <v>7</v>
      </c>
      <c r="I289" s="14" t="s">
        <v>1266</v>
      </c>
      <c r="J289" s="14" t="s">
        <v>147</v>
      </c>
      <c r="K289" s="16">
        <v>285</v>
      </c>
      <c r="L289" s="17">
        <f t="shared" si="18"/>
        <v>0</v>
      </c>
      <c r="M289" s="15">
        <v>43700</v>
      </c>
      <c r="N289" s="18">
        <f t="shared" si="17"/>
        <v>0</v>
      </c>
      <c r="O289" s="15">
        <v>43700</v>
      </c>
      <c r="P289" s="14" t="s">
        <v>1592</v>
      </c>
      <c r="Q289" s="19">
        <v>550</v>
      </c>
      <c r="R289" s="15">
        <v>43747</v>
      </c>
      <c r="S289" s="14" t="s">
        <v>1593</v>
      </c>
      <c r="T289" s="15">
        <v>43747</v>
      </c>
      <c r="U289" s="17">
        <f t="shared" si="16"/>
        <v>47</v>
      </c>
      <c r="V289" s="14" t="s">
        <v>1593</v>
      </c>
      <c r="W289" s="20" t="s">
        <v>232</v>
      </c>
      <c r="X289" s="20" t="s">
        <v>335</v>
      </c>
    </row>
    <row r="290" spans="1:24" ht="56.25" x14ac:dyDescent="0.25">
      <c r="A290" s="5" t="s">
        <v>38</v>
      </c>
      <c r="B290" s="14">
        <v>288</v>
      </c>
      <c r="C290" s="15">
        <v>43700</v>
      </c>
      <c r="D290" s="14" t="s">
        <v>1240</v>
      </c>
      <c r="E290" s="14" t="s">
        <v>1241</v>
      </c>
      <c r="F290" s="14" t="s">
        <v>1242</v>
      </c>
      <c r="G290" s="14">
        <v>45</v>
      </c>
      <c r="H290" s="14" t="s">
        <v>113</v>
      </c>
      <c r="I290" s="14" t="s">
        <v>51</v>
      </c>
      <c r="J290" s="14" t="s">
        <v>51</v>
      </c>
      <c r="K290" s="16" t="s">
        <v>51</v>
      </c>
      <c r="L290" s="17" t="e">
        <f t="shared" si="18"/>
        <v>#VALUE!</v>
      </c>
      <c r="M290" s="15" t="s">
        <v>51</v>
      </c>
      <c r="N290" s="18" t="s">
        <v>51</v>
      </c>
      <c r="O290" s="62" t="s">
        <v>51</v>
      </c>
      <c r="P290" s="62" t="s">
        <v>51</v>
      </c>
      <c r="Q290" s="62" t="s">
        <v>51</v>
      </c>
      <c r="R290" s="62" t="s">
        <v>51</v>
      </c>
      <c r="S290" s="62" t="s">
        <v>51</v>
      </c>
      <c r="T290" s="62" t="s">
        <v>51</v>
      </c>
      <c r="U290" s="17" t="s">
        <v>51</v>
      </c>
      <c r="V290" s="62" t="s">
        <v>51</v>
      </c>
      <c r="W290" s="62" t="s">
        <v>51</v>
      </c>
      <c r="X290" s="64" t="s">
        <v>1250</v>
      </c>
    </row>
    <row r="291" spans="1:24" ht="112.5" x14ac:dyDescent="0.25">
      <c r="A291" s="5" t="s">
        <v>38</v>
      </c>
      <c r="B291" s="14">
        <v>289</v>
      </c>
      <c r="C291" s="15">
        <v>43703</v>
      </c>
      <c r="D291" s="14" t="s">
        <v>1243</v>
      </c>
      <c r="E291" s="14" t="s">
        <v>1244</v>
      </c>
      <c r="F291" s="14" t="s">
        <v>8</v>
      </c>
      <c r="G291" s="14">
        <v>15</v>
      </c>
      <c r="H291" s="14" t="s">
        <v>152</v>
      </c>
      <c r="I291" s="14" t="s">
        <v>1514</v>
      </c>
      <c r="J291" s="14" t="s">
        <v>147</v>
      </c>
      <c r="K291" s="16">
        <v>287</v>
      </c>
      <c r="L291" s="17">
        <f t="shared" si="18"/>
        <v>7</v>
      </c>
      <c r="M291" s="15">
        <v>43710</v>
      </c>
      <c r="N291" s="18">
        <f t="shared" si="17"/>
        <v>1</v>
      </c>
      <c r="O291" s="15">
        <v>43711</v>
      </c>
      <c r="P291" s="14" t="s">
        <v>1515</v>
      </c>
      <c r="Q291" s="19">
        <v>550</v>
      </c>
      <c r="R291" s="15"/>
      <c r="S291" s="14"/>
      <c r="T291" s="15"/>
      <c r="U291" s="17">
        <f t="shared" si="16"/>
        <v>-43711</v>
      </c>
      <c r="V291" s="14"/>
      <c r="W291" s="20"/>
      <c r="X291" s="20" t="s">
        <v>335</v>
      </c>
    </row>
    <row r="292" spans="1:24" ht="92.25" customHeight="1" x14ac:dyDescent="0.25">
      <c r="A292" s="5" t="s">
        <v>38</v>
      </c>
      <c r="B292" s="14">
        <v>290</v>
      </c>
      <c r="C292" s="15">
        <v>43703</v>
      </c>
      <c r="D292" s="14" t="s">
        <v>1245</v>
      </c>
      <c r="E292" s="14" t="s">
        <v>1246</v>
      </c>
      <c r="F292" s="14" t="s">
        <v>1</v>
      </c>
      <c r="G292" s="14">
        <v>15</v>
      </c>
      <c r="H292" s="14" t="s">
        <v>6</v>
      </c>
      <c r="I292" s="14" t="s">
        <v>1511</v>
      </c>
      <c r="J292" s="14" t="s">
        <v>147</v>
      </c>
      <c r="K292" s="16">
        <v>288</v>
      </c>
      <c r="L292" s="17">
        <f t="shared" si="18"/>
        <v>11</v>
      </c>
      <c r="M292" s="15">
        <v>43714</v>
      </c>
      <c r="N292" s="18">
        <f t="shared" si="17"/>
        <v>11</v>
      </c>
      <c r="O292" s="15">
        <v>43725</v>
      </c>
      <c r="P292" s="14" t="s">
        <v>1516</v>
      </c>
      <c r="Q292" s="19">
        <v>550</v>
      </c>
      <c r="R292" s="15"/>
      <c r="S292" s="14"/>
      <c r="T292" s="15"/>
      <c r="U292" s="17">
        <f t="shared" si="16"/>
        <v>-43725</v>
      </c>
      <c r="V292" s="14"/>
      <c r="W292" s="20"/>
      <c r="X292" s="20" t="s">
        <v>335</v>
      </c>
    </row>
    <row r="293" spans="1:24" ht="75" x14ac:dyDescent="0.25">
      <c r="A293" s="5" t="s">
        <v>38</v>
      </c>
      <c r="B293" s="14">
        <v>291</v>
      </c>
      <c r="C293" s="15">
        <v>43704</v>
      </c>
      <c r="D293" s="14" t="s">
        <v>1248</v>
      </c>
      <c r="E293" s="14" t="s">
        <v>1247</v>
      </c>
      <c r="F293" s="14" t="s">
        <v>77</v>
      </c>
      <c r="G293" s="14">
        <v>35</v>
      </c>
      <c r="H293" s="14" t="s">
        <v>314</v>
      </c>
      <c r="I293" s="14" t="s">
        <v>1422</v>
      </c>
      <c r="J293" s="14" t="s">
        <v>147</v>
      </c>
      <c r="K293" s="16">
        <v>289</v>
      </c>
      <c r="L293" s="17">
        <f t="shared" si="18"/>
        <v>6</v>
      </c>
      <c r="M293" s="15">
        <v>43710</v>
      </c>
      <c r="N293" s="18">
        <f t="shared" si="17"/>
        <v>0</v>
      </c>
      <c r="O293" s="15">
        <v>43710</v>
      </c>
      <c r="P293" s="14" t="s">
        <v>1423</v>
      </c>
      <c r="Q293" s="19">
        <v>1000</v>
      </c>
      <c r="R293" s="15" t="s">
        <v>51</v>
      </c>
      <c r="S293" s="14" t="s">
        <v>51</v>
      </c>
      <c r="T293" s="15" t="s">
        <v>51</v>
      </c>
      <c r="U293" s="17" t="s">
        <v>51</v>
      </c>
      <c r="V293" s="14" t="s">
        <v>1424</v>
      </c>
      <c r="W293" s="20" t="s">
        <v>232</v>
      </c>
      <c r="X293" s="28"/>
    </row>
    <row r="294" spans="1:24" ht="75" x14ac:dyDescent="0.25">
      <c r="A294" s="5" t="s">
        <v>38</v>
      </c>
      <c r="B294" s="14">
        <v>292</v>
      </c>
      <c r="C294" s="15">
        <v>43704</v>
      </c>
      <c r="D294" s="14" t="s">
        <v>1248</v>
      </c>
      <c r="E294" s="14" t="s">
        <v>3</v>
      </c>
      <c r="F294" s="14" t="s">
        <v>77</v>
      </c>
      <c r="G294" s="14">
        <v>35</v>
      </c>
      <c r="H294" s="14" t="s">
        <v>314</v>
      </c>
      <c r="I294" s="14" t="s">
        <v>1425</v>
      </c>
      <c r="J294" s="14" t="s">
        <v>147</v>
      </c>
      <c r="K294" s="16">
        <v>290</v>
      </c>
      <c r="L294" s="17">
        <f t="shared" si="18"/>
        <v>6</v>
      </c>
      <c r="M294" s="15">
        <v>43710</v>
      </c>
      <c r="N294" s="18">
        <f t="shared" si="17"/>
        <v>0</v>
      </c>
      <c r="O294" s="15">
        <v>43710</v>
      </c>
      <c r="P294" s="14" t="s">
        <v>1426</v>
      </c>
      <c r="Q294" s="19">
        <v>1000</v>
      </c>
      <c r="R294" s="15" t="s">
        <v>51</v>
      </c>
      <c r="S294" s="14" t="s">
        <v>51</v>
      </c>
      <c r="T294" s="15" t="s">
        <v>51</v>
      </c>
      <c r="U294" s="17" t="s">
        <v>51</v>
      </c>
      <c r="V294" s="14" t="s">
        <v>1427</v>
      </c>
      <c r="W294" s="20" t="s">
        <v>232</v>
      </c>
      <c r="X294" s="28"/>
    </row>
    <row r="295" spans="1:24" ht="75" x14ac:dyDescent="0.25">
      <c r="A295" s="5" t="s">
        <v>38</v>
      </c>
      <c r="B295" s="14">
        <v>293</v>
      </c>
      <c r="C295" s="15">
        <v>43704</v>
      </c>
      <c r="D295" s="14" t="s">
        <v>1249</v>
      </c>
      <c r="E295" s="14" t="str">
        <f>E290</f>
        <v xml:space="preserve">Б.Мира от Менделеева до Гагарина </v>
      </c>
      <c r="F295" s="14" t="s">
        <v>1242</v>
      </c>
      <c r="G295" s="14">
        <v>45</v>
      </c>
      <c r="H295" s="14" t="s">
        <v>1340</v>
      </c>
      <c r="I295" s="14" t="s">
        <v>1341</v>
      </c>
      <c r="J295" s="14" t="s">
        <v>147</v>
      </c>
      <c r="K295" s="16">
        <v>291</v>
      </c>
      <c r="L295" s="17">
        <f t="shared" si="18"/>
        <v>10</v>
      </c>
      <c r="M295" s="15">
        <v>43714</v>
      </c>
      <c r="N295" s="18">
        <f t="shared" si="17"/>
        <v>11</v>
      </c>
      <c r="O295" s="15">
        <v>43725</v>
      </c>
      <c r="P295" s="14" t="s">
        <v>1342</v>
      </c>
      <c r="Q295" s="19">
        <v>2170.11</v>
      </c>
      <c r="R295" s="15"/>
      <c r="S295" s="14"/>
      <c r="T295" s="15"/>
      <c r="U295" s="17">
        <f t="shared" si="16"/>
        <v>-43725</v>
      </c>
      <c r="V295" s="14"/>
      <c r="W295" s="20"/>
      <c r="X295" s="28"/>
    </row>
    <row r="296" spans="1:24" ht="75" x14ac:dyDescent="0.25">
      <c r="A296" s="5" t="s">
        <v>38</v>
      </c>
      <c r="B296" s="14">
        <v>294</v>
      </c>
      <c r="C296" s="15">
        <v>43705</v>
      </c>
      <c r="D296" s="14" t="s">
        <v>1251</v>
      </c>
      <c r="E296" s="63" t="s">
        <v>1252</v>
      </c>
      <c r="F296" s="14" t="s">
        <v>24</v>
      </c>
      <c r="G296" s="14">
        <v>5</v>
      </c>
      <c r="H296" s="14" t="s">
        <v>7</v>
      </c>
      <c r="I296" s="14" t="s">
        <v>1467</v>
      </c>
      <c r="J296" s="14" t="s">
        <v>147</v>
      </c>
      <c r="K296" s="16">
        <v>292</v>
      </c>
      <c r="L296" s="17">
        <f t="shared" si="18"/>
        <v>12</v>
      </c>
      <c r="M296" s="15">
        <v>43717</v>
      </c>
      <c r="N296" s="18">
        <f t="shared" si="17"/>
        <v>29</v>
      </c>
      <c r="O296" s="15">
        <v>43746</v>
      </c>
      <c r="P296" s="14" t="s">
        <v>1468</v>
      </c>
      <c r="Q296" s="19">
        <v>550</v>
      </c>
      <c r="R296" s="15"/>
      <c r="S296" s="14"/>
      <c r="T296" s="15"/>
      <c r="U296" s="17">
        <f t="shared" si="16"/>
        <v>-43746</v>
      </c>
      <c r="V296" s="14"/>
      <c r="W296" s="20"/>
      <c r="X296" s="20" t="s">
        <v>335</v>
      </c>
    </row>
    <row r="297" spans="1:24" ht="18.75" x14ac:dyDescent="0.25">
      <c r="A297" s="5" t="s">
        <v>38</v>
      </c>
      <c r="B297" s="14">
        <v>295</v>
      </c>
      <c r="C297" s="15">
        <v>43705</v>
      </c>
      <c r="D297" s="14" t="s">
        <v>1253</v>
      </c>
      <c r="E297" s="14" t="s">
        <v>1254</v>
      </c>
      <c r="F297" s="14" t="s">
        <v>8</v>
      </c>
      <c r="G297" s="14">
        <v>5</v>
      </c>
      <c r="H297" s="14" t="s">
        <v>7</v>
      </c>
      <c r="I297" s="14"/>
      <c r="J297" s="14"/>
      <c r="K297" s="16">
        <v>293</v>
      </c>
      <c r="L297" s="17">
        <f t="shared" si="18"/>
        <v>-43705</v>
      </c>
      <c r="M297" s="15"/>
      <c r="N297" s="18">
        <f t="shared" si="17"/>
        <v>0</v>
      </c>
      <c r="O297" s="15"/>
      <c r="P297" s="14"/>
      <c r="Q297" s="19"/>
      <c r="R297" s="15"/>
      <c r="S297" s="14"/>
      <c r="T297" s="15">
        <v>43786</v>
      </c>
      <c r="U297" s="17">
        <f t="shared" si="16"/>
        <v>43786</v>
      </c>
      <c r="V297" s="14"/>
      <c r="W297" s="20" t="s">
        <v>232</v>
      </c>
      <c r="X297" s="28"/>
    </row>
    <row r="298" spans="1:24" ht="37.5" x14ac:dyDescent="0.25">
      <c r="A298" s="5" t="s">
        <v>38</v>
      </c>
      <c r="B298" s="14">
        <v>296</v>
      </c>
      <c r="C298" s="15">
        <v>43705</v>
      </c>
      <c r="D298" s="14" t="s">
        <v>34</v>
      </c>
      <c r="E298" s="14" t="s">
        <v>33</v>
      </c>
      <c r="F298" s="14" t="s">
        <v>5</v>
      </c>
      <c r="G298" s="14">
        <v>60</v>
      </c>
      <c r="H298" s="14" t="s">
        <v>1255</v>
      </c>
      <c r="J298" s="14" t="s">
        <v>147</v>
      </c>
      <c r="K298" s="16">
        <v>294</v>
      </c>
      <c r="L298" s="17">
        <f t="shared" si="18"/>
        <v>12</v>
      </c>
      <c r="M298" s="15">
        <v>43717</v>
      </c>
      <c r="N298" s="18">
        <f t="shared" si="17"/>
        <v>8</v>
      </c>
      <c r="O298" s="15">
        <v>43725</v>
      </c>
      <c r="P298" s="14" t="s">
        <v>1343</v>
      </c>
      <c r="Q298" s="19">
        <v>2503.98</v>
      </c>
      <c r="R298" s="15"/>
      <c r="S298" s="14"/>
      <c r="T298" s="15"/>
      <c r="U298" s="17">
        <f t="shared" si="16"/>
        <v>-43725</v>
      </c>
      <c r="V298" s="14"/>
      <c r="W298" s="20"/>
      <c r="X298" s="20" t="s">
        <v>335</v>
      </c>
    </row>
    <row r="299" spans="1:24" ht="18.75" x14ac:dyDescent="0.25">
      <c r="A299" s="5" t="s">
        <v>38</v>
      </c>
      <c r="B299" s="14">
        <v>297</v>
      </c>
      <c r="C299" s="15">
        <v>43706</v>
      </c>
      <c r="D299" s="14" t="s">
        <v>1256</v>
      </c>
      <c r="E299" s="63" t="s">
        <v>1257</v>
      </c>
      <c r="F299" s="14" t="s">
        <v>24</v>
      </c>
      <c r="G299" s="14">
        <v>5</v>
      </c>
      <c r="H299" s="14" t="s">
        <v>7</v>
      </c>
      <c r="I299" s="14"/>
      <c r="J299" s="14"/>
      <c r="K299" s="16">
        <v>295</v>
      </c>
      <c r="L299" s="17">
        <f t="shared" si="18"/>
        <v>-43706</v>
      </c>
      <c r="M299" s="15"/>
      <c r="N299" s="18">
        <f t="shared" si="17"/>
        <v>0</v>
      </c>
      <c r="O299" s="15"/>
      <c r="P299" s="14"/>
      <c r="Q299" s="19"/>
      <c r="R299" s="15"/>
      <c r="S299" s="14"/>
      <c r="T299" s="15"/>
      <c r="U299" s="17">
        <f t="shared" si="16"/>
        <v>0</v>
      </c>
      <c r="V299" s="14"/>
      <c r="W299" s="20"/>
      <c r="X299" s="20" t="s">
        <v>335</v>
      </c>
    </row>
    <row r="300" spans="1:24" ht="112.5" x14ac:dyDescent="0.25">
      <c r="A300" s="5" t="s">
        <v>38</v>
      </c>
      <c r="B300" s="14">
        <v>298</v>
      </c>
      <c r="C300" s="15">
        <v>43706</v>
      </c>
      <c r="D300" s="14" t="s">
        <v>1258</v>
      </c>
      <c r="E300" s="14" t="s">
        <v>1259</v>
      </c>
      <c r="F300" s="14" t="s">
        <v>108</v>
      </c>
      <c r="G300" s="14">
        <v>60</v>
      </c>
      <c r="H300" s="14" t="s">
        <v>28</v>
      </c>
      <c r="I300" s="14" t="s">
        <v>1344</v>
      </c>
      <c r="J300" s="14" t="s">
        <v>148</v>
      </c>
      <c r="K300" s="16">
        <v>296</v>
      </c>
      <c r="L300" s="17">
        <f t="shared" si="18"/>
        <v>13</v>
      </c>
      <c r="M300" s="15">
        <v>43719</v>
      </c>
      <c r="N300" s="18">
        <f t="shared" si="17"/>
        <v>7</v>
      </c>
      <c r="O300" s="15">
        <v>43726</v>
      </c>
      <c r="P300" s="14" t="s">
        <v>1345</v>
      </c>
      <c r="Q300" s="19">
        <v>3338.64</v>
      </c>
      <c r="R300" s="15"/>
      <c r="S300" s="14"/>
      <c r="T300" s="15"/>
      <c r="U300" s="17">
        <f t="shared" si="16"/>
        <v>-43726</v>
      </c>
      <c r="V300" s="14"/>
      <c r="W300" s="20"/>
      <c r="X300" s="20" t="s">
        <v>335</v>
      </c>
    </row>
    <row r="301" spans="1:24" ht="75" x14ac:dyDescent="0.25">
      <c r="A301" s="5" t="s">
        <v>38</v>
      </c>
      <c r="B301" s="14">
        <v>299</v>
      </c>
      <c r="C301" s="15">
        <v>43706</v>
      </c>
      <c r="D301" s="15" t="s">
        <v>1260</v>
      </c>
      <c r="E301" s="14" t="s">
        <v>1261</v>
      </c>
      <c r="F301" s="14" t="s">
        <v>1</v>
      </c>
      <c r="G301" s="14">
        <v>15</v>
      </c>
      <c r="H301" s="14" t="s">
        <v>6</v>
      </c>
      <c r="I301" s="14" t="s">
        <v>1517</v>
      </c>
      <c r="J301" s="14" t="s">
        <v>147</v>
      </c>
      <c r="K301" s="16">
        <v>297</v>
      </c>
      <c r="L301" s="17">
        <f t="shared" si="18"/>
        <v>11</v>
      </c>
      <c r="M301" s="15">
        <v>43717</v>
      </c>
      <c r="N301" s="18">
        <f t="shared" si="17"/>
        <v>8</v>
      </c>
      <c r="O301" s="15">
        <v>43725</v>
      </c>
      <c r="P301" s="14" t="s">
        <v>1518</v>
      </c>
      <c r="Q301" s="19">
        <v>550</v>
      </c>
      <c r="R301" s="15"/>
      <c r="S301" s="14"/>
      <c r="T301" s="15"/>
      <c r="U301" s="17">
        <f t="shared" ref="U301:U364" si="19">T301-O301</f>
        <v>-43725</v>
      </c>
      <c r="V301" s="14"/>
      <c r="W301" s="20"/>
      <c r="X301" s="20" t="s">
        <v>335</v>
      </c>
    </row>
    <row r="302" spans="1:24" ht="136.5" customHeight="1" x14ac:dyDescent="0.25">
      <c r="A302" s="5" t="s">
        <v>38</v>
      </c>
      <c r="B302" s="14">
        <v>300</v>
      </c>
      <c r="C302" s="15">
        <v>43706</v>
      </c>
      <c r="D302" s="14" t="s">
        <v>1607</v>
      </c>
      <c r="E302" s="14" t="s">
        <v>1262</v>
      </c>
      <c r="F302" s="14" t="s">
        <v>158</v>
      </c>
      <c r="G302" s="14" t="s">
        <v>51</v>
      </c>
      <c r="H302" s="14" t="s">
        <v>74</v>
      </c>
      <c r="I302" s="14" t="s">
        <v>51</v>
      </c>
      <c r="J302" s="14" t="s">
        <v>51</v>
      </c>
      <c r="K302" s="16" t="s">
        <v>51</v>
      </c>
      <c r="L302" s="17" t="s">
        <v>51</v>
      </c>
      <c r="M302" s="15" t="s">
        <v>51</v>
      </c>
      <c r="N302" s="18" t="s">
        <v>51</v>
      </c>
      <c r="O302" s="15" t="s">
        <v>51</v>
      </c>
      <c r="P302" s="14" t="s">
        <v>51</v>
      </c>
      <c r="Q302" s="19" t="s">
        <v>51</v>
      </c>
      <c r="R302" s="15" t="s">
        <v>51</v>
      </c>
      <c r="S302" s="14" t="s">
        <v>51</v>
      </c>
      <c r="T302" s="15" t="s">
        <v>51</v>
      </c>
      <c r="U302" s="17" t="s">
        <v>51</v>
      </c>
      <c r="V302" s="14" t="s">
        <v>51</v>
      </c>
      <c r="W302" s="20" t="s">
        <v>1599</v>
      </c>
      <c r="X302" s="28"/>
    </row>
    <row r="303" spans="1:24" ht="131.25" x14ac:dyDescent="0.25">
      <c r="A303" s="5" t="s">
        <v>38</v>
      </c>
      <c r="B303" s="14">
        <v>301</v>
      </c>
      <c r="C303" s="15">
        <v>43706</v>
      </c>
      <c r="D303" s="14" t="s">
        <v>1606</v>
      </c>
      <c r="E303" s="14" t="s">
        <v>1263</v>
      </c>
      <c r="F303" s="14" t="s">
        <v>133</v>
      </c>
      <c r="G303" s="14">
        <v>35</v>
      </c>
      <c r="H303" s="14" t="s">
        <v>314</v>
      </c>
      <c r="I303" s="14" t="s">
        <v>1603</v>
      </c>
      <c r="J303" s="14" t="s">
        <v>147</v>
      </c>
      <c r="K303" s="16">
        <v>299</v>
      </c>
      <c r="L303" s="17">
        <f t="shared" si="18"/>
        <v>4</v>
      </c>
      <c r="M303" s="15">
        <v>43710</v>
      </c>
      <c r="N303" s="18">
        <f t="shared" si="17"/>
        <v>0</v>
      </c>
      <c r="O303" s="15">
        <v>43710</v>
      </c>
      <c r="P303" s="14" t="s">
        <v>1604</v>
      </c>
      <c r="Q303" s="19">
        <v>1000</v>
      </c>
      <c r="R303" s="15" t="s">
        <v>51</v>
      </c>
      <c r="S303" s="14" t="s">
        <v>51</v>
      </c>
      <c r="T303" s="15" t="s">
        <v>51</v>
      </c>
      <c r="U303" s="17" t="s">
        <v>51</v>
      </c>
      <c r="V303" s="15" t="s">
        <v>1605</v>
      </c>
      <c r="W303" s="20" t="s">
        <v>232</v>
      </c>
      <c r="X303" s="28"/>
    </row>
    <row r="304" spans="1:24" ht="112.5" x14ac:dyDescent="0.25">
      <c r="A304" s="5" t="s">
        <v>38</v>
      </c>
      <c r="B304" s="14">
        <v>302</v>
      </c>
      <c r="C304" s="15">
        <v>43706</v>
      </c>
      <c r="D304" s="14" t="s">
        <v>1606</v>
      </c>
      <c r="E304" s="14" t="s">
        <v>1264</v>
      </c>
      <c r="F304" s="14" t="s">
        <v>133</v>
      </c>
      <c r="G304" s="14">
        <v>35</v>
      </c>
      <c r="H304" s="14" t="s">
        <v>314</v>
      </c>
      <c r="I304" s="14" t="s">
        <v>1600</v>
      </c>
      <c r="J304" s="14" t="s">
        <v>147</v>
      </c>
      <c r="K304" s="16">
        <v>300</v>
      </c>
      <c r="L304" s="17">
        <f t="shared" si="18"/>
        <v>4</v>
      </c>
      <c r="M304" s="15">
        <v>43710</v>
      </c>
      <c r="N304" s="18">
        <f t="shared" si="17"/>
        <v>0</v>
      </c>
      <c r="O304" s="15">
        <v>43710</v>
      </c>
      <c r="P304" s="14" t="s">
        <v>1601</v>
      </c>
      <c r="Q304" s="19">
        <v>1000</v>
      </c>
      <c r="R304" s="15" t="s">
        <v>51</v>
      </c>
      <c r="S304" s="14" t="s">
        <v>51</v>
      </c>
      <c r="T304" s="15" t="s">
        <v>51</v>
      </c>
      <c r="U304" s="17" t="s">
        <v>51</v>
      </c>
      <c r="V304" s="15" t="s">
        <v>1602</v>
      </c>
      <c r="W304" s="20" t="s">
        <v>232</v>
      </c>
      <c r="X304" s="28"/>
    </row>
    <row r="305" spans="1:24" ht="102" customHeight="1" x14ac:dyDescent="0.25">
      <c r="A305" s="5" t="s">
        <v>38</v>
      </c>
      <c r="B305" s="14">
        <v>303</v>
      </c>
      <c r="C305" s="15">
        <v>43706</v>
      </c>
      <c r="D305" s="14" t="s">
        <v>21</v>
      </c>
      <c r="E305" s="14" t="s">
        <v>1265</v>
      </c>
      <c r="F305" s="59" t="s">
        <v>153</v>
      </c>
      <c r="G305" s="14">
        <v>10</v>
      </c>
      <c r="H305" s="14" t="s">
        <v>30</v>
      </c>
      <c r="I305" s="14" t="s">
        <v>1346</v>
      </c>
      <c r="J305" s="14" t="s">
        <v>147</v>
      </c>
      <c r="K305" s="16">
        <v>301</v>
      </c>
      <c r="L305" s="17">
        <f t="shared" si="18"/>
        <v>11</v>
      </c>
      <c r="M305" s="15">
        <v>43717</v>
      </c>
      <c r="N305" s="18">
        <f t="shared" si="17"/>
        <v>-43717</v>
      </c>
      <c r="O305" s="15"/>
      <c r="P305" s="14" t="s">
        <v>1347</v>
      </c>
      <c r="Q305" s="19">
        <v>556.44000000000005</v>
      </c>
      <c r="R305" s="15"/>
      <c r="S305" s="14"/>
      <c r="T305" s="15"/>
      <c r="U305" s="17">
        <f t="shared" si="19"/>
        <v>0</v>
      </c>
      <c r="V305" s="14"/>
      <c r="W305" s="20"/>
      <c r="X305" s="20" t="s">
        <v>335</v>
      </c>
    </row>
    <row r="306" spans="1:24" ht="150" x14ac:dyDescent="0.25">
      <c r="A306" s="5" t="s">
        <v>38</v>
      </c>
      <c r="B306" s="14">
        <v>304</v>
      </c>
      <c r="C306" s="15">
        <v>43706</v>
      </c>
      <c r="D306" s="59" t="s">
        <v>290</v>
      </c>
      <c r="E306" s="14" t="s">
        <v>291</v>
      </c>
      <c r="F306" s="14" t="s">
        <v>5</v>
      </c>
      <c r="G306" s="14">
        <v>15</v>
      </c>
      <c r="H306" s="14" t="s">
        <v>152</v>
      </c>
      <c r="I306" s="14" t="s">
        <v>1348</v>
      </c>
      <c r="J306" s="14" t="s">
        <v>147</v>
      </c>
      <c r="K306" s="16">
        <v>302</v>
      </c>
      <c r="L306" s="17">
        <f t="shared" si="18"/>
        <v>4</v>
      </c>
      <c r="M306" s="15">
        <v>43710</v>
      </c>
      <c r="N306" s="18">
        <f t="shared" si="17"/>
        <v>1</v>
      </c>
      <c r="O306" s="15">
        <v>43711</v>
      </c>
      <c r="P306" s="14" t="s">
        <v>1349</v>
      </c>
      <c r="Q306" s="19">
        <v>550</v>
      </c>
      <c r="R306" s="15"/>
      <c r="S306" s="14"/>
      <c r="T306" s="15"/>
      <c r="U306" s="17">
        <f t="shared" si="19"/>
        <v>-43711</v>
      </c>
      <c r="V306" s="14"/>
      <c r="W306" s="20"/>
      <c r="X306" s="20" t="s">
        <v>335</v>
      </c>
    </row>
    <row r="307" spans="1:24" ht="75" x14ac:dyDescent="0.25">
      <c r="A307" s="5" t="s">
        <v>38</v>
      </c>
      <c r="B307" s="14">
        <v>305</v>
      </c>
      <c r="C307" s="15">
        <v>43707</v>
      </c>
      <c r="D307" s="14" t="s">
        <v>180</v>
      </c>
      <c r="E307" s="14" t="s">
        <v>765</v>
      </c>
      <c r="F307" s="14" t="s">
        <v>2</v>
      </c>
      <c r="G307" s="14">
        <v>50</v>
      </c>
      <c r="H307" s="14" t="s">
        <v>171</v>
      </c>
      <c r="I307" s="14" t="s">
        <v>1272</v>
      </c>
      <c r="J307" s="14" t="s">
        <v>147</v>
      </c>
      <c r="K307" s="16">
        <v>303</v>
      </c>
      <c r="L307" s="17">
        <f t="shared" si="18"/>
        <v>14</v>
      </c>
      <c r="M307" s="15">
        <v>43721</v>
      </c>
      <c r="N307" s="18">
        <f t="shared" si="17"/>
        <v>4</v>
      </c>
      <c r="O307" s="15">
        <v>43725</v>
      </c>
      <c r="P307" s="14" t="s">
        <v>1350</v>
      </c>
      <c r="Q307" s="19">
        <v>1947.54</v>
      </c>
      <c r="R307" s="15"/>
      <c r="S307" s="14"/>
      <c r="T307" s="15"/>
      <c r="U307" s="17">
        <f t="shared" si="19"/>
        <v>-43725</v>
      </c>
      <c r="V307" s="14"/>
      <c r="W307" s="20"/>
      <c r="X307" s="20" t="s">
        <v>335</v>
      </c>
    </row>
    <row r="308" spans="1:24" ht="75" x14ac:dyDescent="0.25">
      <c r="A308" s="5" t="s">
        <v>38</v>
      </c>
      <c r="B308" s="14">
        <v>306</v>
      </c>
      <c r="C308" s="15">
        <v>43707</v>
      </c>
      <c r="D308" s="14" t="s">
        <v>1273</v>
      </c>
      <c r="E308" s="14" t="s">
        <v>1274</v>
      </c>
      <c r="F308" s="14" t="s">
        <v>1275</v>
      </c>
      <c r="G308" s="14">
        <v>35</v>
      </c>
      <c r="H308" s="14" t="s">
        <v>314</v>
      </c>
      <c r="I308" s="14" t="s">
        <v>1431</v>
      </c>
      <c r="J308" s="14" t="s">
        <v>147</v>
      </c>
      <c r="K308" s="16">
        <v>304</v>
      </c>
      <c r="L308" s="17">
        <f t="shared" si="18"/>
        <v>3</v>
      </c>
      <c r="M308" s="15">
        <v>43710</v>
      </c>
      <c r="N308" s="18">
        <f t="shared" si="17"/>
        <v>0</v>
      </c>
      <c r="O308" s="15">
        <v>43710</v>
      </c>
      <c r="P308" s="14" t="s">
        <v>1432</v>
      </c>
      <c r="Q308" s="19">
        <v>1000</v>
      </c>
      <c r="R308" s="15" t="s">
        <v>51</v>
      </c>
      <c r="S308" s="14" t="s">
        <v>51</v>
      </c>
      <c r="T308" s="15" t="s">
        <v>51</v>
      </c>
      <c r="U308" s="17" t="e">
        <f t="shared" si="19"/>
        <v>#VALUE!</v>
      </c>
      <c r="V308" s="14" t="s">
        <v>1433</v>
      </c>
      <c r="W308" s="20" t="s">
        <v>232</v>
      </c>
      <c r="X308" s="20"/>
    </row>
    <row r="309" spans="1:24" ht="131.25" x14ac:dyDescent="0.25">
      <c r="A309" s="5" t="s">
        <v>38</v>
      </c>
      <c r="B309" s="14">
        <v>307</v>
      </c>
      <c r="C309" s="15">
        <v>43707</v>
      </c>
      <c r="D309" s="14" t="s">
        <v>1606</v>
      </c>
      <c r="E309" s="14" t="s">
        <v>100</v>
      </c>
      <c r="F309" s="14" t="s">
        <v>1275</v>
      </c>
      <c r="G309" s="14">
        <v>35</v>
      </c>
      <c r="H309" s="14" t="s">
        <v>314</v>
      </c>
      <c r="I309" s="14" t="s">
        <v>1608</v>
      </c>
      <c r="J309" s="14" t="s">
        <v>147</v>
      </c>
      <c r="K309" s="16">
        <v>305</v>
      </c>
      <c r="L309" s="17">
        <f t="shared" si="18"/>
        <v>3</v>
      </c>
      <c r="M309" s="15">
        <v>43710</v>
      </c>
      <c r="N309" s="18">
        <f t="shared" si="17"/>
        <v>0</v>
      </c>
      <c r="O309" s="15">
        <v>43710</v>
      </c>
      <c r="P309" s="14" t="s">
        <v>1609</v>
      </c>
      <c r="Q309" s="19">
        <v>1000</v>
      </c>
      <c r="R309" s="15" t="s">
        <v>51</v>
      </c>
      <c r="S309" s="14" t="s">
        <v>51</v>
      </c>
      <c r="T309" s="15" t="s">
        <v>51</v>
      </c>
      <c r="U309" s="17" t="s">
        <v>51</v>
      </c>
      <c r="V309" s="14" t="s">
        <v>1610</v>
      </c>
      <c r="W309" s="20" t="s">
        <v>232</v>
      </c>
      <c r="X309" s="20"/>
    </row>
    <row r="310" spans="1:24" ht="93.75" x14ac:dyDescent="0.25">
      <c r="A310" s="5" t="s">
        <v>38</v>
      </c>
      <c r="B310" s="14">
        <v>308</v>
      </c>
      <c r="C310" s="15">
        <v>43707</v>
      </c>
      <c r="D310" s="14" t="s">
        <v>1606</v>
      </c>
      <c r="E310" s="14" t="s">
        <v>1276</v>
      </c>
      <c r="F310" s="14" t="s">
        <v>1275</v>
      </c>
      <c r="G310" s="14">
        <v>35</v>
      </c>
      <c r="H310" s="14" t="s">
        <v>314</v>
      </c>
      <c r="I310" s="14" t="s">
        <v>1611</v>
      </c>
      <c r="J310" s="14" t="s">
        <v>147</v>
      </c>
      <c r="K310" s="16">
        <v>306</v>
      </c>
      <c r="L310" s="17">
        <f t="shared" si="18"/>
        <v>3</v>
      </c>
      <c r="M310" s="15">
        <v>43710</v>
      </c>
      <c r="N310" s="18">
        <f t="shared" si="17"/>
        <v>0</v>
      </c>
      <c r="O310" s="15">
        <v>43710</v>
      </c>
      <c r="P310" s="14" t="s">
        <v>1612</v>
      </c>
      <c r="Q310" s="19">
        <v>1000</v>
      </c>
      <c r="R310" s="15" t="s">
        <v>51</v>
      </c>
      <c r="S310" s="14" t="s">
        <v>51</v>
      </c>
      <c r="T310" s="15" t="s">
        <v>51</v>
      </c>
      <c r="U310" s="17" t="s">
        <v>51</v>
      </c>
      <c r="V310" s="14" t="s">
        <v>1613</v>
      </c>
      <c r="W310" s="20" t="s">
        <v>232</v>
      </c>
      <c r="X310" s="20"/>
    </row>
    <row r="311" spans="1:24" ht="93.75" x14ac:dyDescent="0.25">
      <c r="A311" s="5" t="s">
        <v>38</v>
      </c>
      <c r="B311" s="14">
        <v>309</v>
      </c>
      <c r="C311" s="15">
        <v>43707</v>
      </c>
      <c r="D311" s="14" t="s">
        <v>1606</v>
      </c>
      <c r="E311" s="14" t="s">
        <v>1277</v>
      </c>
      <c r="F311" s="14" t="s">
        <v>1275</v>
      </c>
      <c r="G311" s="14">
        <v>35</v>
      </c>
      <c r="H311" s="14" t="s">
        <v>314</v>
      </c>
      <c r="I311" s="14" t="s">
        <v>1614</v>
      </c>
      <c r="J311" s="14" t="s">
        <v>147</v>
      </c>
      <c r="K311" s="16">
        <v>307</v>
      </c>
      <c r="L311" s="17">
        <f t="shared" si="18"/>
        <v>3</v>
      </c>
      <c r="M311" s="15">
        <v>43710</v>
      </c>
      <c r="N311" s="18">
        <f t="shared" si="17"/>
        <v>0</v>
      </c>
      <c r="O311" s="15">
        <v>43710</v>
      </c>
      <c r="P311" s="14" t="s">
        <v>1615</v>
      </c>
      <c r="Q311" s="19">
        <v>1000</v>
      </c>
      <c r="R311" s="15" t="s">
        <v>51</v>
      </c>
      <c r="S311" s="14" t="s">
        <v>51</v>
      </c>
      <c r="T311" s="15" t="s">
        <v>51</v>
      </c>
      <c r="U311" s="17" t="s">
        <v>51</v>
      </c>
      <c r="V311" s="14" t="s">
        <v>1616</v>
      </c>
      <c r="W311" s="20" t="s">
        <v>232</v>
      </c>
      <c r="X311" s="20"/>
    </row>
    <row r="312" spans="1:24" ht="97.5" customHeight="1" x14ac:dyDescent="0.25">
      <c r="A312" s="5" t="s">
        <v>38</v>
      </c>
      <c r="B312" s="14">
        <v>310</v>
      </c>
      <c r="C312" s="15">
        <v>43707</v>
      </c>
      <c r="D312" s="14" t="s">
        <v>1606</v>
      </c>
      <c r="E312" s="14" t="s">
        <v>1278</v>
      </c>
      <c r="F312" s="14" t="s">
        <v>1275</v>
      </c>
      <c r="G312" s="14">
        <v>35</v>
      </c>
      <c r="H312" s="14" t="s">
        <v>314</v>
      </c>
      <c r="I312" s="14" t="s">
        <v>1617</v>
      </c>
      <c r="J312" s="14" t="s">
        <v>147</v>
      </c>
      <c r="K312" s="16">
        <v>308</v>
      </c>
      <c r="L312" s="17">
        <f t="shared" si="18"/>
        <v>3</v>
      </c>
      <c r="M312" s="15">
        <v>43710</v>
      </c>
      <c r="N312" s="18">
        <f t="shared" si="17"/>
        <v>0</v>
      </c>
      <c r="O312" s="15">
        <v>43710</v>
      </c>
      <c r="P312" s="14" t="s">
        <v>1618</v>
      </c>
      <c r="Q312" s="19">
        <v>1000</v>
      </c>
      <c r="R312" s="15" t="s">
        <v>51</v>
      </c>
      <c r="S312" s="14" t="s">
        <v>51</v>
      </c>
      <c r="T312" s="15" t="s">
        <v>51</v>
      </c>
      <c r="U312" s="17" t="s">
        <v>51</v>
      </c>
      <c r="V312" s="14" t="s">
        <v>1619</v>
      </c>
      <c r="W312" s="20" t="s">
        <v>232</v>
      </c>
      <c r="X312" s="20"/>
    </row>
    <row r="313" spans="1:24" ht="71.25" customHeight="1" x14ac:dyDescent="0.25">
      <c r="A313" s="5" t="s">
        <v>38</v>
      </c>
      <c r="B313" s="14">
        <v>311</v>
      </c>
      <c r="C313" s="15">
        <v>43707</v>
      </c>
      <c r="D313" s="14" t="s">
        <v>1356</v>
      </c>
      <c r="E313" s="14" t="s">
        <v>1279</v>
      </c>
      <c r="F313" s="14" t="s">
        <v>1</v>
      </c>
      <c r="G313" s="14">
        <v>5</v>
      </c>
      <c r="H313" s="14" t="s">
        <v>7</v>
      </c>
      <c r="I313" s="14" t="s">
        <v>1357</v>
      </c>
      <c r="J313" s="14" t="s">
        <v>147</v>
      </c>
      <c r="K313" s="16">
        <v>309</v>
      </c>
      <c r="L313" s="17">
        <f t="shared" si="18"/>
        <v>13</v>
      </c>
      <c r="M313" s="15">
        <v>43720</v>
      </c>
      <c r="N313" s="18">
        <f t="shared" si="17"/>
        <v>6</v>
      </c>
      <c r="O313" s="15" t="str">
        <f>RIGHT(P313,10)</f>
        <v>18.09.2019</v>
      </c>
      <c r="P313" s="14" t="s">
        <v>1358</v>
      </c>
      <c r="Q313" s="19">
        <v>550</v>
      </c>
      <c r="R313" s="15">
        <v>43754</v>
      </c>
      <c r="S313" s="15" t="s">
        <v>1629</v>
      </c>
      <c r="T313" s="15">
        <v>43759</v>
      </c>
      <c r="U313" s="17">
        <f t="shared" si="19"/>
        <v>33</v>
      </c>
      <c r="V313" s="15" t="str">
        <f>S313</f>
        <v>№19 309 302.08.19 от 21.10.2019</v>
      </c>
      <c r="W313" s="20" t="s">
        <v>232</v>
      </c>
      <c r="X313" s="20"/>
    </row>
    <row r="314" spans="1:24" ht="75" x14ac:dyDescent="0.25">
      <c r="A314" s="5" t="s">
        <v>32</v>
      </c>
      <c r="B314" s="14">
        <v>312</v>
      </c>
      <c r="C314" s="15">
        <v>43710</v>
      </c>
      <c r="D314" s="14" t="s">
        <v>1359</v>
      </c>
      <c r="E314" s="14" t="s">
        <v>1360</v>
      </c>
      <c r="F314" s="14" t="s">
        <v>8</v>
      </c>
      <c r="G314" s="14">
        <v>5</v>
      </c>
      <c r="H314" s="14" t="s">
        <v>7</v>
      </c>
      <c r="I314" s="14" t="s">
        <v>1361</v>
      </c>
      <c r="J314" s="14" t="s">
        <v>147</v>
      </c>
      <c r="K314" s="16">
        <v>310</v>
      </c>
      <c r="L314" s="17">
        <f t="shared" si="18"/>
        <v>11</v>
      </c>
      <c r="M314" s="15">
        <v>43721</v>
      </c>
      <c r="N314" s="18">
        <f t="shared" si="17"/>
        <v>4</v>
      </c>
      <c r="O314" s="15" t="str">
        <f t="shared" ref="O314:O326" si="20">RIGHT(P314,10)</f>
        <v>17.09.2019</v>
      </c>
      <c r="P314" s="14" t="s">
        <v>1475</v>
      </c>
      <c r="Q314" s="19">
        <v>550</v>
      </c>
      <c r="R314" s="15">
        <v>43752</v>
      </c>
      <c r="S314" s="14" t="str">
        <f>V314</f>
        <v>№19-310 02.09.19 от 17.10.2019</v>
      </c>
      <c r="T314" s="15">
        <v>43755</v>
      </c>
      <c r="U314" s="17">
        <f t="shared" si="19"/>
        <v>30</v>
      </c>
      <c r="V314" s="14" t="s">
        <v>1620</v>
      </c>
      <c r="W314" s="20" t="s">
        <v>232</v>
      </c>
      <c r="X314" s="20"/>
    </row>
    <row r="315" spans="1:24" ht="37.5" x14ac:dyDescent="0.25">
      <c r="A315" s="5" t="s">
        <v>32</v>
      </c>
      <c r="B315" s="14">
        <v>313</v>
      </c>
      <c r="C315" s="15">
        <v>43710</v>
      </c>
      <c r="D315" s="14" t="s">
        <v>1362</v>
      </c>
      <c r="E315" s="14" t="s">
        <v>1363</v>
      </c>
      <c r="F315" s="14" t="s">
        <v>1364</v>
      </c>
      <c r="G315" s="14">
        <v>15</v>
      </c>
      <c r="H315" s="14" t="s">
        <v>6</v>
      </c>
      <c r="I315" s="14" t="s">
        <v>1365</v>
      </c>
      <c r="J315" s="14" t="s">
        <v>147</v>
      </c>
      <c r="K315" s="16">
        <v>311</v>
      </c>
      <c r="L315" s="17">
        <f t="shared" si="18"/>
        <v>3</v>
      </c>
      <c r="M315" s="15">
        <v>43713</v>
      </c>
      <c r="N315" s="18">
        <f t="shared" si="17"/>
        <v>2</v>
      </c>
      <c r="O315" s="15" t="str">
        <f t="shared" si="20"/>
        <v>07.09.2019</v>
      </c>
      <c r="P315" s="14" t="s">
        <v>1366</v>
      </c>
      <c r="Q315" s="19">
        <v>550</v>
      </c>
      <c r="R315" s="15">
        <v>43717</v>
      </c>
      <c r="S315" s="14" t="s">
        <v>1367</v>
      </c>
      <c r="T315" s="15">
        <v>43719</v>
      </c>
      <c r="U315" s="17">
        <f t="shared" si="19"/>
        <v>4</v>
      </c>
      <c r="V315" s="14" t="s">
        <v>1367</v>
      </c>
      <c r="W315" s="20" t="s">
        <v>232</v>
      </c>
      <c r="X315" s="20" t="s">
        <v>335</v>
      </c>
    </row>
    <row r="316" spans="1:24" ht="75" x14ac:dyDescent="0.25">
      <c r="A316" s="5" t="s">
        <v>32</v>
      </c>
      <c r="B316" s="14">
        <v>314</v>
      </c>
      <c r="C316" s="15">
        <v>43712</v>
      </c>
      <c r="D316" s="14" t="s">
        <v>1368</v>
      </c>
      <c r="E316" s="14" t="s">
        <v>1369</v>
      </c>
      <c r="F316" s="14" t="s">
        <v>8</v>
      </c>
      <c r="G316" s="14">
        <v>15</v>
      </c>
      <c r="H316" s="14" t="s">
        <v>152</v>
      </c>
      <c r="I316" s="14" t="s">
        <v>1370</v>
      </c>
      <c r="J316" s="14" t="s">
        <v>147</v>
      </c>
      <c r="K316" s="16">
        <v>312</v>
      </c>
      <c r="L316" s="17">
        <f t="shared" si="18"/>
        <v>12</v>
      </c>
      <c r="M316" s="15">
        <v>43724</v>
      </c>
      <c r="N316" s="18">
        <f t="shared" si="17"/>
        <v>1</v>
      </c>
      <c r="O316" s="15">
        <v>43725</v>
      </c>
      <c r="P316" s="14" t="s">
        <v>1371</v>
      </c>
      <c r="Q316" s="19">
        <v>550</v>
      </c>
      <c r="R316" s="15">
        <v>43733</v>
      </c>
      <c r="S316" s="14" t="s">
        <v>1476</v>
      </c>
      <c r="T316" s="15">
        <v>43733</v>
      </c>
      <c r="U316" s="17">
        <f t="shared" si="19"/>
        <v>8</v>
      </c>
      <c r="V316" s="14" t="s">
        <v>1476</v>
      </c>
      <c r="W316" s="55" t="s">
        <v>232</v>
      </c>
      <c r="X316" s="20"/>
    </row>
    <row r="317" spans="1:24" ht="42" customHeight="1" x14ac:dyDescent="0.25">
      <c r="A317" s="5" t="s">
        <v>32</v>
      </c>
      <c r="B317" s="14">
        <v>315</v>
      </c>
      <c r="C317" s="15">
        <v>43713</v>
      </c>
      <c r="D317" s="14" t="s">
        <v>1372</v>
      </c>
      <c r="E317" s="14" t="s">
        <v>1373</v>
      </c>
      <c r="F317" s="14" t="s">
        <v>1</v>
      </c>
      <c r="G317" s="14">
        <v>5</v>
      </c>
      <c r="H317" s="14" t="str">
        <f>H314</f>
        <v>5/220</v>
      </c>
      <c r="I317" s="14" t="s">
        <v>1374</v>
      </c>
      <c r="J317" s="14" t="s">
        <v>147</v>
      </c>
      <c r="K317" s="16">
        <v>313</v>
      </c>
      <c r="L317" s="17">
        <f t="shared" si="18"/>
        <v>13</v>
      </c>
      <c r="M317" s="15">
        <v>43726</v>
      </c>
      <c r="N317" s="18">
        <f t="shared" si="17"/>
        <v>13</v>
      </c>
      <c r="O317" s="15">
        <v>43739</v>
      </c>
      <c r="P317" s="14" t="s">
        <v>1443</v>
      </c>
      <c r="Q317" s="19">
        <v>550</v>
      </c>
      <c r="R317" s="15"/>
      <c r="S317" s="14"/>
      <c r="T317" s="15">
        <v>43775</v>
      </c>
      <c r="U317" s="17">
        <f t="shared" si="19"/>
        <v>36</v>
      </c>
      <c r="V317" s="14"/>
      <c r="W317" s="55" t="s">
        <v>232</v>
      </c>
      <c r="X317" s="20"/>
    </row>
    <row r="318" spans="1:24" ht="37.5" x14ac:dyDescent="0.25">
      <c r="A318" s="5" t="s">
        <v>32</v>
      </c>
      <c r="B318" s="14">
        <v>316</v>
      </c>
      <c r="C318" s="15">
        <v>43712</v>
      </c>
      <c r="D318" s="14" t="s">
        <v>180</v>
      </c>
      <c r="E318" s="14" t="s">
        <v>1375</v>
      </c>
      <c r="F318" s="14" t="s">
        <v>5</v>
      </c>
      <c r="G318" s="14">
        <v>30</v>
      </c>
      <c r="H318" s="14" t="s">
        <v>1376</v>
      </c>
      <c r="I318" s="14" t="s">
        <v>783</v>
      </c>
      <c r="J318" s="14" t="s">
        <v>147</v>
      </c>
      <c r="K318" s="16">
        <v>314</v>
      </c>
      <c r="L318" s="17">
        <f t="shared" si="18"/>
        <v>-43712</v>
      </c>
      <c r="M318" s="15"/>
      <c r="N318" s="18" t="e">
        <f t="shared" si="17"/>
        <v>#VALUE!</v>
      </c>
      <c r="O318" s="15" t="str">
        <f t="shared" si="20"/>
        <v/>
      </c>
      <c r="P318" s="14"/>
      <c r="Q318" s="19"/>
      <c r="R318" s="15"/>
      <c r="S318" s="15"/>
      <c r="T318" s="15"/>
      <c r="U318" s="17" t="e">
        <f t="shared" si="19"/>
        <v>#VALUE!</v>
      </c>
      <c r="V318" s="14"/>
      <c r="W318" s="20"/>
      <c r="X318" s="20"/>
    </row>
    <row r="319" spans="1:24" ht="56.25" x14ac:dyDescent="0.25">
      <c r="A319" s="5" t="s">
        <v>32</v>
      </c>
      <c r="B319" s="14">
        <v>317</v>
      </c>
      <c r="C319" s="15">
        <v>43712</v>
      </c>
      <c r="D319" s="14" t="s">
        <v>94</v>
      </c>
      <c r="E319" s="14" t="s">
        <v>95</v>
      </c>
      <c r="F319" s="14" t="s">
        <v>1377</v>
      </c>
      <c r="G319" s="14">
        <v>15</v>
      </c>
      <c r="H319" s="14" t="s">
        <v>6</v>
      </c>
      <c r="I319" s="14" t="s">
        <v>1460</v>
      </c>
      <c r="J319" s="14" t="s">
        <v>147</v>
      </c>
      <c r="K319" s="16">
        <v>315</v>
      </c>
      <c r="L319" s="17">
        <f t="shared" si="18"/>
        <v>9</v>
      </c>
      <c r="M319" s="15">
        <v>43721</v>
      </c>
      <c r="N319" s="18">
        <f t="shared" si="17"/>
        <v>4</v>
      </c>
      <c r="O319" s="15" t="str">
        <f>RIGHT(P319,10)</f>
        <v>17.09.2019</v>
      </c>
      <c r="P319" s="14" t="s">
        <v>1378</v>
      </c>
      <c r="Q319" s="19">
        <v>834.66</v>
      </c>
      <c r="R319" s="15"/>
      <c r="S319" s="14"/>
      <c r="T319" s="15"/>
      <c r="U319" s="17">
        <f t="shared" si="19"/>
        <v>-43725</v>
      </c>
      <c r="V319" s="14"/>
      <c r="W319" s="20"/>
      <c r="X319" s="20"/>
    </row>
    <row r="320" spans="1:24" ht="75" x14ac:dyDescent="0.25">
      <c r="A320" s="5" t="s">
        <v>38</v>
      </c>
      <c r="B320" s="14">
        <v>318</v>
      </c>
      <c r="C320" s="15">
        <v>43706</v>
      </c>
      <c r="D320" s="14" t="s">
        <v>122</v>
      </c>
      <c r="E320" s="14" t="s">
        <v>177</v>
      </c>
      <c r="F320" s="14" t="s">
        <v>8</v>
      </c>
      <c r="G320" s="14">
        <v>5</v>
      </c>
      <c r="H320" s="14" t="s">
        <v>7</v>
      </c>
      <c r="I320" s="14" t="s">
        <v>229</v>
      </c>
      <c r="J320" s="14" t="s">
        <v>147</v>
      </c>
      <c r="K320" s="16">
        <v>316</v>
      </c>
      <c r="L320" s="17">
        <f t="shared" si="18"/>
        <v>5</v>
      </c>
      <c r="M320" s="15">
        <v>43711</v>
      </c>
      <c r="N320" s="18">
        <f t="shared" si="17"/>
        <v>10</v>
      </c>
      <c r="O320" s="15">
        <v>43721</v>
      </c>
      <c r="P320" s="14" t="s">
        <v>1439</v>
      </c>
      <c r="Q320" s="19">
        <v>278.22000000000003</v>
      </c>
      <c r="R320" s="15">
        <v>43721</v>
      </c>
      <c r="S320" s="14" t="s">
        <v>1440</v>
      </c>
      <c r="T320" s="15">
        <v>43727</v>
      </c>
      <c r="U320" s="17">
        <f t="shared" si="19"/>
        <v>6</v>
      </c>
      <c r="V320" s="14" t="s">
        <v>1440</v>
      </c>
      <c r="W320" s="20" t="s">
        <v>232</v>
      </c>
      <c r="X320" s="20"/>
    </row>
    <row r="321" spans="1:24" ht="80.25" customHeight="1" x14ac:dyDescent="0.25">
      <c r="A321" s="5" t="s">
        <v>38</v>
      </c>
      <c r="B321" s="14">
        <v>319</v>
      </c>
      <c r="C321" s="15">
        <v>43706</v>
      </c>
      <c r="D321" s="14" t="s">
        <v>122</v>
      </c>
      <c r="E321" s="14" t="s">
        <v>176</v>
      </c>
      <c r="F321" s="14" t="s">
        <v>8</v>
      </c>
      <c r="G321" s="14">
        <v>5</v>
      </c>
      <c r="H321" s="14" t="s">
        <v>7</v>
      </c>
      <c r="I321" s="14" t="s">
        <v>229</v>
      </c>
      <c r="J321" s="14" t="s">
        <v>147</v>
      </c>
      <c r="K321" s="16">
        <v>317</v>
      </c>
      <c r="L321" s="17">
        <f t="shared" si="18"/>
        <v>5</v>
      </c>
      <c r="M321" s="15">
        <v>43711</v>
      </c>
      <c r="N321" s="18">
        <f t="shared" si="17"/>
        <v>10</v>
      </c>
      <c r="O321" s="15">
        <v>43721</v>
      </c>
      <c r="P321" s="14" t="s">
        <v>1442</v>
      </c>
      <c r="Q321" s="19">
        <v>278.22000000000003</v>
      </c>
      <c r="R321" s="15">
        <v>43721</v>
      </c>
      <c r="S321" s="14" t="s">
        <v>1441</v>
      </c>
      <c r="T321" s="15">
        <v>43727</v>
      </c>
      <c r="U321" s="17">
        <f t="shared" si="19"/>
        <v>6</v>
      </c>
      <c r="V321" s="14" t="s">
        <v>1441</v>
      </c>
      <c r="W321" s="20" t="s">
        <v>232</v>
      </c>
      <c r="X321" s="20"/>
    </row>
    <row r="322" spans="1:24" ht="56.25" x14ac:dyDescent="0.25">
      <c r="A322" s="5" t="s">
        <v>32</v>
      </c>
      <c r="B322" s="14">
        <v>320</v>
      </c>
      <c r="C322" s="15">
        <v>43714</v>
      </c>
      <c r="D322" s="14" t="s">
        <v>1379</v>
      </c>
      <c r="E322" s="14" t="s">
        <v>1380</v>
      </c>
      <c r="F322" s="14" t="s">
        <v>1</v>
      </c>
      <c r="G322" s="14">
        <v>15</v>
      </c>
      <c r="H322" s="14" t="s">
        <v>6</v>
      </c>
      <c r="I322" s="14" t="s">
        <v>1381</v>
      </c>
      <c r="J322" s="14" t="s">
        <v>147</v>
      </c>
      <c r="K322" s="16">
        <v>318</v>
      </c>
      <c r="L322" s="17">
        <f t="shared" si="18"/>
        <v>6</v>
      </c>
      <c r="M322" s="15">
        <v>43720</v>
      </c>
      <c r="N322" s="18">
        <f t="shared" si="17"/>
        <v>5</v>
      </c>
      <c r="O322" s="15" t="str">
        <f t="shared" si="20"/>
        <v>17.09.2019</v>
      </c>
      <c r="P322" s="14" t="s">
        <v>1382</v>
      </c>
      <c r="Q322" s="19">
        <v>550</v>
      </c>
      <c r="R322" s="15"/>
      <c r="S322" s="14"/>
      <c r="T322" s="15">
        <v>43617</v>
      </c>
      <c r="U322" s="17">
        <f t="shared" si="19"/>
        <v>-108</v>
      </c>
      <c r="V322" s="14"/>
      <c r="W322" s="20" t="s">
        <v>232</v>
      </c>
      <c r="X322" s="20" t="s">
        <v>984</v>
      </c>
    </row>
    <row r="323" spans="1:24" ht="75" x14ac:dyDescent="0.25">
      <c r="A323" s="5" t="s">
        <v>32</v>
      </c>
      <c r="B323" s="14">
        <v>321</v>
      </c>
      <c r="C323" s="15">
        <v>43714</v>
      </c>
      <c r="D323" s="65" t="s">
        <v>1383</v>
      </c>
      <c r="E323" s="65" t="s">
        <v>1384</v>
      </c>
      <c r="F323" s="65" t="s">
        <v>5</v>
      </c>
      <c r="G323" s="14">
        <v>15</v>
      </c>
      <c r="H323" s="14" t="s">
        <v>6</v>
      </c>
      <c r="I323" s="65" t="s">
        <v>1385</v>
      </c>
      <c r="J323" s="14" t="s">
        <v>147</v>
      </c>
      <c r="K323" s="67">
        <v>319</v>
      </c>
      <c r="L323" s="17">
        <f t="shared" si="18"/>
        <v>7</v>
      </c>
      <c r="M323" s="66">
        <v>43721</v>
      </c>
      <c r="N323" s="18">
        <f t="shared" si="17"/>
        <v>0</v>
      </c>
      <c r="O323" s="15">
        <v>43721</v>
      </c>
      <c r="P323" s="65" t="s">
        <v>1633</v>
      </c>
      <c r="Q323" s="68">
        <v>550</v>
      </c>
      <c r="R323" s="66"/>
      <c r="S323" s="66"/>
      <c r="T323" s="66">
        <v>43790</v>
      </c>
      <c r="U323" s="17">
        <f t="shared" si="19"/>
        <v>69</v>
      </c>
      <c r="V323" s="65"/>
      <c r="W323" s="20" t="s">
        <v>232</v>
      </c>
      <c r="X323" s="20"/>
    </row>
    <row r="324" spans="1:24" ht="37.5" x14ac:dyDescent="0.25">
      <c r="A324" s="5" t="s">
        <v>32</v>
      </c>
      <c r="B324" s="14">
        <v>322</v>
      </c>
      <c r="C324" s="15">
        <v>43714</v>
      </c>
      <c r="D324" s="65" t="s">
        <v>1386</v>
      </c>
      <c r="E324" s="65" t="s">
        <v>1387</v>
      </c>
      <c r="F324" s="65" t="s">
        <v>5</v>
      </c>
      <c r="G324" s="14">
        <v>30</v>
      </c>
      <c r="H324" s="14" t="s">
        <v>19</v>
      </c>
      <c r="I324" s="65" t="s">
        <v>1388</v>
      </c>
      <c r="J324" s="14" t="s">
        <v>147</v>
      </c>
      <c r="K324" s="67">
        <v>320</v>
      </c>
      <c r="L324" s="17">
        <f t="shared" si="18"/>
        <v>10</v>
      </c>
      <c r="M324" s="66">
        <v>43724</v>
      </c>
      <c r="N324" s="18" t="e">
        <f t="shared" ref="N324:N387" si="21">O324-M324</f>
        <v>#VALUE!</v>
      </c>
      <c r="O324" s="15" t="str">
        <f t="shared" si="20"/>
        <v/>
      </c>
      <c r="P324" s="65"/>
      <c r="Q324" s="68"/>
      <c r="R324" s="66"/>
      <c r="S324" s="66"/>
      <c r="T324" s="66"/>
      <c r="U324" s="17" t="e">
        <f t="shared" si="19"/>
        <v>#VALUE!</v>
      </c>
      <c r="V324" s="65"/>
      <c r="W324" s="69"/>
      <c r="X324" s="20" t="s">
        <v>1389</v>
      </c>
    </row>
    <row r="325" spans="1:24" ht="75" x14ac:dyDescent="0.25">
      <c r="A325" s="5" t="s">
        <v>32</v>
      </c>
      <c r="B325" s="14">
        <v>323</v>
      </c>
      <c r="C325" s="15">
        <v>43714</v>
      </c>
      <c r="D325" s="65" t="s">
        <v>85</v>
      </c>
      <c r="E325" s="65" t="s">
        <v>1390</v>
      </c>
      <c r="F325" s="65" t="s">
        <v>1</v>
      </c>
      <c r="G325" s="14">
        <v>5</v>
      </c>
      <c r="H325" s="14" t="s">
        <v>7</v>
      </c>
      <c r="I325" s="14" t="s">
        <v>1464</v>
      </c>
      <c r="J325" s="14" t="s">
        <v>147</v>
      </c>
      <c r="K325" s="67">
        <v>321</v>
      </c>
      <c r="L325" s="17">
        <f t="shared" si="18"/>
        <v>7</v>
      </c>
      <c r="M325" s="66">
        <v>43721</v>
      </c>
      <c r="N325" s="18">
        <f t="shared" si="21"/>
        <v>24</v>
      </c>
      <c r="O325" s="15">
        <v>43745</v>
      </c>
      <c r="P325" s="65" t="s">
        <v>1465</v>
      </c>
      <c r="Q325" s="68">
        <v>278.22000000000003</v>
      </c>
      <c r="R325" s="66">
        <v>43753</v>
      </c>
      <c r="S325" s="66" t="str">
        <f>V325</f>
        <v>№19-321 06.09.19 от 17.10.2019</v>
      </c>
      <c r="T325" s="66">
        <v>43755</v>
      </c>
      <c r="U325" s="17">
        <f t="shared" si="19"/>
        <v>10</v>
      </c>
      <c r="V325" s="65" t="s">
        <v>1623</v>
      </c>
      <c r="W325" s="69" t="s">
        <v>48</v>
      </c>
      <c r="X325" s="20"/>
    </row>
    <row r="326" spans="1:24" ht="37.5" x14ac:dyDescent="0.25">
      <c r="A326" s="5" t="s">
        <v>32</v>
      </c>
      <c r="B326" s="14">
        <v>324</v>
      </c>
      <c r="C326" s="15">
        <v>43714</v>
      </c>
      <c r="D326" s="65" t="s">
        <v>85</v>
      </c>
      <c r="E326" s="65" t="s">
        <v>927</v>
      </c>
      <c r="F326" s="65" t="s">
        <v>1</v>
      </c>
      <c r="G326" s="14">
        <v>5</v>
      </c>
      <c r="H326" s="14" t="s">
        <v>7</v>
      </c>
      <c r="I326" s="65"/>
      <c r="J326" s="14" t="s">
        <v>147</v>
      </c>
      <c r="K326" s="67">
        <v>322</v>
      </c>
      <c r="L326" s="17">
        <f t="shared" si="18"/>
        <v>-43714</v>
      </c>
      <c r="M326" s="66"/>
      <c r="N326" s="18" t="e">
        <f t="shared" si="21"/>
        <v>#VALUE!</v>
      </c>
      <c r="O326" s="15" t="str">
        <f t="shared" si="20"/>
        <v/>
      </c>
      <c r="P326" s="65"/>
      <c r="Q326" s="68"/>
      <c r="R326" s="66"/>
      <c r="S326" s="66"/>
      <c r="T326" s="66"/>
      <c r="U326" s="17" t="e">
        <f t="shared" si="19"/>
        <v>#VALUE!</v>
      </c>
      <c r="V326" s="65"/>
      <c r="W326" s="69"/>
      <c r="X326" s="20" t="s">
        <v>1512</v>
      </c>
    </row>
    <row r="327" spans="1:24" ht="112.5" x14ac:dyDescent="0.25">
      <c r="A327" s="5" t="s">
        <v>32</v>
      </c>
      <c r="B327" s="14">
        <v>325</v>
      </c>
      <c r="C327" s="15">
        <v>43717</v>
      </c>
      <c r="D327" s="65" t="s">
        <v>1391</v>
      </c>
      <c r="E327" s="65" t="s">
        <v>1392</v>
      </c>
      <c r="F327" s="65" t="s">
        <v>24</v>
      </c>
      <c r="G327" s="14">
        <v>5</v>
      </c>
      <c r="H327" s="14" t="s">
        <v>7</v>
      </c>
      <c r="I327" s="14" t="s">
        <v>1458</v>
      </c>
      <c r="J327" s="14" t="s">
        <v>147</v>
      </c>
      <c r="K327" s="67">
        <v>323</v>
      </c>
      <c r="L327" s="17">
        <f t="shared" si="18"/>
        <v>11</v>
      </c>
      <c r="M327" s="66">
        <v>43728</v>
      </c>
      <c r="N327" s="18">
        <f t="shared" si="21"/>
        <v>13</v>
      </c>
      <c r="O327" s="15">
        <v>43741</v>
      </c>
      <c r="P327" s="65" t="s">
        <v>1459</v>
      </c>
      <c r="Q327" s="68">
        <v>550</v>
      </c>
      <c r="R327" s="66"/>
      <c r="S327" s="66"/>
      <c r="T327" s="66"/>
      <c r="U327" s="17">
        <f t="shared" si="19"/>
        <v>-43741</v>
      </c>
      <c r="V327" s="65"/>
      <c r="W327" s="69"/>
      <c r="X327" s="20" t="s">
        <v>335</v>
      </c>
    </row>
    <row r="328" spans="1:24" ht="37.5" x14ac:dyDescent="0.25">
      <c r="A328" s="5" t="s">
        <v>32</v>
      </c>
      <c r="B328" s="14">
        <v>326</v>
      </c>
      <c r="C328" s="15">
        <v>43717</v>
      </c>
      <c r="D328" s="65" t="s">
        <v>1393</v>
      </c>
      <c r="E328" s="65" t="s">
        <v>1394</v>
      </c>
      <c r="F328" s="65" t="s">
        <v>5</v>
      </c>
      <c r="G328" s="14">
        <v>5</v>
      </c>
      <c r="H328" s="14" t="s">
        <v>7</v>
      </c>
      <c r="I328" s="65"/>
      <c r="J328" s="14" t="s">
        <v>147</v>
      </c>
      <c r="K328" s="67">
        <v>324</v>
      </c>
      <c r="L328" s="17">
        <f t="shared" si="18"/>
        <v>-43717</v>
      </c>
      <c r="M328" s="66"/>
      <c r="N328" s="18">
        <f t="shared" si="21"/>
        <v>0</v>
      </c>
      <c r="O328" s="15"/>
      <c r="P328" s="65"/>
      <c r="Q328" s="68"/>
      <c r="R328" s="66"/>
      <c r="S328" s="66"/>
      <c r="T328" s="66"/>
      <c r="U328" s="17">
        <f t="shared" si="19"/>
        <v>0</v>
      </c>
      <c r="V328" s="65"/>
      <c r="W328" s="69"/>
      <c r="X328" s="20"/>
    </row>
    <row r="329" spans="1:24" ht="56.25" x14ac:dyDescent="0.25">
      <c r="A329" s="5" t="s">
        <v>32</v>
      </c>
      <c r="B329" s="14">
        <v>327</v>
      </c>
      <c r="C329" s="15">
        <v>43717</v>
      </c>
      <c r="D329" s="65" t="s">
        <v>1175</v>
      </c>
      <c r="E329" s="65" t="s">
        <v>130</v>
      </c>
      <c r="F329" s="65" t="s">
        <v>153</v>
      </c>
      <c r="G329" s="14">
        <v>15</v>
      </c>
      <c r="H329" s="14" t="s">
        <v>6</v>
      </c>
      <c r="I329" s="65"/>
      <c r="J329" s="65"/>
      <c r="K329" s="67">
        <v>325</v>
      </c>
      <c r="L329" s="17">
        <f t="shared" si="18"/>
        <v>-43717</v>
      </c>
      <c r="M329" s="66"/>
      <c r="N329" s="18">
        <f t="shared" si="21"/>
        <v>0</v>
      </c>
      <c r="O329" s="15"/>
      <c r="P329" s="65"/>
      <c r="Q329" s="68"/>
      <c r="R329" s="66"/>
      <c r="S329" s="66"/>
      <c r="T329" s="66"/>
      <c r="U329" s="17">
        <f t="shared" si="19"/>
        <v>0</v>
      </c>
      <c r="V329" s="65"/>
      <c r="W329" s="69"/>
      <c r="X329" s="20"/>
    </row>
    <row r="330" spans="1:24" ht="37.5" x14ac:dyDescent="0.25">
      <c r="A330" s="5" t="s">
        <v>32</v>
      </c>
      <c r="B330" s="14">
        <v>328</v>
      </c>
      <c r="C330" s="15">
        <v>43720</v>
      </c>
      <c r="D330" s="65" t="s">
        <v>1233</v>
      </c>
      <c r="E330" s="65" t="s">
        <v>59</v>
      </c>
      <c r="F330" s="65" t="s">
        <v>108</v>
      </c>
      <c r="G330" s="14">
        <v>15</v>
      </c>
      <c r="H330" s="14" t="s">
        <v>241</v>
      </c>
      <c r="I330" s="65" t="s">
        <v>1434</v>
      </c>
      <c r="J330" s="65" t="s">
        <v>148</v>
      </c>
      <c r="K330" s="67">
        <v>326</v>
      </c>
      <c r="L330" s="17">
        <f t="shared" si="18"/>
        <v>0</v>
      </c>
      <c r="M330" s="66">
        <v>43720</v>
      </c>
      <c r="N330" s="18">
        <f t="shared" si="21"/>
        <v>0</v>
      </c>
      <c r="O330" s="15">
        <v>43720</v>
      </c>
      <c r="P330" s="65" t="s">
        <v>1435</v>
      </c>
      <c r="Q330" s="68">
        <v>1000</v>
      </c>
      <c r="R330" s="66" t="s">
        <v>51</v>
      </c>
      <c r="S330" s="66" t="s">
        <v>51</v>
      </c>
      <c r="T330" s="66" t="s">
        <v>51</v>
      </c>
      <c r="U330" s="17" t="e">
        <f t="shared" si="19"/>
        <v>#VALUE!</v>
      </c>
      <c r="V330" s="65" t="s">
        <v>1436</v>
      </c>
      <c r="W330" s="69" t="s">
        <v>48</v>
      </c>
      <c r="X330" s="20"/>
    </row>
    <row r="331" spans="1:24" ht="37.5" x14ac:dyDescent="0.25">
      <c r="A331" s="5" t="s">
        <v>32</v>
      </c>
      <c r="B331" s="14">
        <v>329</v>
      </c>
      <c r="C331" s="15">
        <v>43720</v>
      </c>
      <c r="D331" s="65" t="s">
        <v>1457</v>
      </c>
      <c r="E331" s="65" t="s">
        <v>1395</v>
      </c>
      <c r="F331" s="65" t="s">
        <v>24</v>
      </c>
      <c r="G331" s="14">
        <v>5</v>
      </c>
      <c r="H331" s="14" t="s">
        <v>7</v>
      </c>
      <c r="I331" s="65"/>
      <c r="J331" s="14" t="s">
        <v>147</v>
      </c>
      <c r="K331" s="67">
        <v>327</v>
      </c>
      <c r="L331" s="17">
        <f t="shared" si="18"/>
        <v>-43720</v>
      </c>
      <c r="M331" s="66"/>
      <c r="N331" s="18">
        <f t="shared" si="21"/>
        <v>0</v>
      </c>
      <c r="O331" s="15"/>
      <c r="P331" s="65"/>
      <c r="Q331" s="68"/>
      <c r="R331" s="66"/>
      <c r="S331" s="66"/>
      <c r="T331" s="66"/>
      <c r="U331" s="17">
        <f t="shared" si="19"/>
        <v>0</v>
      </c>
      <c r="V331" s="65"/>
      <c r="W331" s="69"/>
      <c r="X331" s="20"/>
    </row>
    <row r="332" spans="1:24" ht="112.5" x14ac:dyDescent="0.25">
      <c r="A332" s="5" t="s">
        <v>32</v>
      </c>
      <c r="B332" s="14">
        <v>330</v>
      </c>
      <c r="C332" s="15">
        <v>43721</v>
      </c>
      <c r="D332" s="65" t="s">
        <v>1396</v>
      </c>
      <c r="E332" s="65" t="s">
        <v>1397</v>
      </c>
      <c r="F332" s="65" t="s">
        <v>8</v>
      </c>
      <c r="G332" s="14">
        <v>15</v>
      </c>
      <c r="H332" s="14" t="s">
        <v>152</v>
      </c>
      <c r="I332" s="14" t="s">
        <v>1446</v>
      </c>
      <c r="J332" s="65" t="s">
        <v>147</v>
      </c>
      <c r="K332" s="67">
        <v>328</v>
      </c>
      <c r="L332" s="17">
        <f t="shared" si="18"/>
        <v>11</v>
      </c>
      <c r="M332" s="66">
        <v>43732</v>
      </c>
      <c r="N332" s="18">
        <f t="shared" si="21"/>
        <v>16</v>
      </c>
      <c r="O332" s="15">
        <v>43748</v>
      </c>
      <c r="P332" s="65" t="s">
        <v>1548</v>
      </c>
      <c r="Q332" s="68">
        <v>550</v>
      </c>
      <c r="R332" s="66"/>
      <c r="S332" s="66"/>
      <c r="T332" s="66"/>
      <c r="U332" s="17">
        <f t="shared" si="19"/>
        <v>-43748</v>
      </c>
      <c r="V332" s="65"/>
      <c r="W332" s="69"/>
      <c r="X332" s="20" t="s">
        <v>335</v>
      </c>
    </row>
    <row r="333" spans="1:24" ht="112.5" x14ac:dyDescent="0.25">
      <c r="A333" s="5" t="s">
        <v>32</v>
      </c>
      <c r="B333" s="14">
        <v>331</v>
      </c>
      <c r="C333" s="15">
        <v>43721</v>
      </c>
      <c r="D333" s="65" t="s">
        <v>1398</v>
      </c>
      <c r="E333" s="65" t="s">
        <v>1399</v>
      </c>
      <c r="F333" s="65" t="s">
        <v>8</v>
      </c>
      <c r="G333" s="14">
        <v>15</v>
      </c>
      <c r="H333" s="14" t="s">
        <v>152</v>
      </c>
      <c r="I333" s="14" t="s">
        <v>1446</v>
      </c>
      <c r="J333" s="65" t="s">
        <v>147</v>
      </c>
      <c r="K333" s="67">
        <v>329</v>
      </c>
      <c r="L333" s="17">
        <f t="shared" si="18"/>
        <v>11</v>
      </c>
      <c r="M333" s="66">
        <v>43732</v>
      </c>
      <c r="N333" s="18">
        <f t="shared" si="21"/>
        <v>9</v>
      </c>
      <c r="O333" s="15">
        <v>43741</v>
      </c>
      <c r="P333" s="65" t="s">
        <v>1447</v>
      </c>
      <c r="Q333" s="68">
        <v>550</v>
      </c>
      <c r="R333" s="66"/>
      <c r="S333" s="66"/>
      <c r="T333" s="66"/>
      <c r="U333" s="17">
        <f t="shared" si="19"/>
        <v>-43741</v>
      </c>
      <c r="V333" s="65"/>
      <c r="W333" s="69"/>
      <c r="X333" s="20" t="s">
        <v>335</v>
      </c>
    </row>
    <row r="334" spans="1:24" ht="112.5" x14ac:dyDescent="0.25">
      <c r="A334" s="5" t="s">
        <v>32</v>
      </c>
      <c r="B334" s="14">
        <v>332</v>
      </c>
      <c r="C334" s="15">
        <v>43724</v>
      </c>
      <c r="D334" s="65" t="s">
        <v>1400</v>
      </c>
      <c r="E334" s="65" t="s">
        <v>1401</v>
      </c>
      <c r="F334" s="65" t="s">
        <v>5</v>
      </c>
      <c r="G334" s="14">
        <v>8</v>
      </c>
      <c r="H334" s="14" t="s">
        <v>1402</v>
      </c>
      <c r="I334" s="65" t="s">
        <v>1428</v>
      </c>
      <c r="J334" s="65" t="s">
        <v>147</v>
      </c>
      <c r="K334" s="67">
        <v>330</v>
      </c>
      <c r="L334" s="17">
        <f t="shared" si="18"/>
        <v>13</v>
      </c>
      <c r="M334" s="66">
        <v>43737</v>
      </c>
      <c r="N334" s="18">
        <f t="shared" si="21"/>
        <v>4</v>
      </c>
      <c r="O334" s="15">
        <v>43741</v>
      </c>
      <c r="P334" s="65" t="s">
        <v>1429</v>
      </c>
      <c r="Q334" s="68">
        <v>550</v>
      </c>
      <c r="R334" s="66"/>
      <c r="S334" s="66"/>
      <c r="T334" s="66"/>
      <c r="U334" s="17">
        <f t="shared" si="19"/>
        <v>-43741</v>
      </c>
      <c r="V334" s="65"/>
      <c r="W334" s="69"/>
      <c r="X334" s="20" t="s">
        <v>335</v>
      </c>
    </row>
    <row r="335" spans="1:24" ht="93.75" x14ac:dyDescent="0.25">
      <c r="A335" s="14" t="s">
        <v>32</v>
      </c>
      <c r="B335" s="14">
        <v>333</v>
      </c>
      <c r="C335" s="15">
        <v>43727</v>
      </c>
      <c r="D335" s="14" t="s">
        <v>1403</v>
      </c>
      <c r="E335" s="14" t="s">
        <v>1404</v>
      </c>
      <c r="F335" s="14" t="str">
        <f>F330</f>
        <v>нежилое здание</v>
      </c>
      <c r="G335" s="14">
        <v>15</v>
      </c>
      <c r="H335" s="14" t="s">
        <v>6</v>
      </c>
      <c r="I335" s="14" t="s">
        <v>1444</v>
      </c>
      <c r="J335" s="14" t="s">
        <v>147</v>
      </c>
      <c r="K335" s="16">
        <v>331</v>
      </c>
      <c r="L335" s="17">
        <f t="shared" si="18"/>
        <v>0</v>
      </c>
      <c r="M335" s="15">
        <v>43727</v>
      </c>
      <c r="N335" s="18">
        <f t="shared" si="21"/>
        <v>5</v>
      </c>
      <c r="O335" s="15">
        <v>43732</v>
      </c>
      <c r="P335" s="14" t="s">
        <v>1445</v>
      </c>
      <c r="Q335" s="19">
        <v>550</v>
      </c>
      <c r="R335" s="15"/>
      <c r="S335" s="15"/>
      <c r="T335" s="15"/>
      <c r="U335" s="17">
        <f t="shared" si="19"/>
        <v>-43732</v>
      </c>
      <c r="V335" s="14"/>
      <c r="W335" s="20"/>
      <c r="X335" s="20" t="s">
        <v>335</v>
      </c>
    </row>
    <row r="336" spans="1:24" ht="75" x14ac:dyDescent="0.25">
      <c r="A336" s="5" t="s">
        <v>32</v>
      </c>
      <c r="B336" s="14">
        <v>334</v>
      </c>
      <c r="C336" s="15">
        <v>43727</v>
      </c>
      <c r="D336" s="65" t="s">
        <v>1405</v>
      </c>
      <c r="E336" s="65" t="s">
        <v>1406</v>
      </c>
      <c r="F336" s="65" t="s">
        <v>8</v>
      </c>
      <c r="G336" s="14">
        <v>15</v>
      </c>
      <c r="H336" s="14" t="s">
        <v>152</v>
      </c>
      <c r="I336" s="14" t="s">
        <v>1469</v>
      </c>
      <c r="J336" s="65" t="s">
        <v>147</v>
      </c>
      <c r="K336" s="67">
        <v>332</v>
      </c>
      <c r="L336" s="17">
        <f t="shared" si="18"/>
        <v>11</v>
      </c>
      <c r="M336" s="66">
        <v>43738</v>
      </c>
      <c r="N336" s="18">
        <f t="shared" si="21"/>
        <v>8</v>
      </c>
      <c r="O336" s="15">
        <v>43746</v>
      </c>
      <c r="P336" s="65" t="s">
        <v>1470</v>
      </c>
      <c r="Q336" s="68">
        <v>550</v>
      </c>
      <c r="R336" s="66"/>
      <c r="S336" s="66"/>
      <c r="T336" s="66"/>
      <c r="U336" s="17">
        <f t="shared" si="19"/>
        <v>-43746</v>
      </c>
      <c r="V336" s="65"/>
      <c r="W336" s="69"/>
      <c r="X336" s="20"/>
    </row>
    <row r="337" spans="1:24" ht="62.45" customHeight="1" x14ac:dyDescent="0.25">
      <c r="A337" s="5" t="s">
        <v>32</v>
      </c>
      <c r="B337" s="14">
        <v>335</v>
      </c>
      <c r="C337" s="15">
        <v>43728</v>
      </c>
      <c r="D337" s="65" t="s">
        <v>1175</v>
      </c>
      <c r="E337" s="65" t="s">
        <v>1407</v>
      </c>
      <c r="F337" s="65" t="str">
        <f>F329</f>
        <v>базовая станция сотовой связи</v>
      </c>
      <c r="G337" s="14">
        <v>15</v>
      </c>
      <c r="H337" s="14" t="s">
        <v>6</v>
      </c>
      <c r="I337" s="65"/>
      <c r="J337" s="65"/>
      <c r="K337" s="67">
        <v>333</v>
      </c>
      <c r="L337" s="17">
        <f t="shared" si="18"/>
        <v>-43728</v>
      </c>
      <c r="M337" s="66"/>
      <c r="N337" s="18">
        <f t="shared" si="21"/>
        <v>0</v>
      </c>
      <c r="O337" s="15"/>
      <c r="P337" s="65"/>
      <c r="Q337" s="68"/>
      <c r="R337" s="66"/>
      <c r="S337" s="66"/>
      <c r="T337" s="66"/>
      <c r="U337" s="17">
        <f t="shared" si="19"/>
        <v>0</v>
      </c>
      <c r="V337" s="65"/>
      <c r="W337" s="69"/>
      <c r="X337" s="20"/>
    </row>
    <row r="338" spans="1:24" ht="56.25" x14ac:dyDescent="0.25">
      <c r="A338" s="5" t="s">
        <v>32</v>
      </c>
      <c r="B338" s="14">
        <v>336</v>
      </c>
      <c r="C338" s="15">
        <v>43727</v>
      </c>
      <c r="D338" s="65" t="s">
        <v>1408</v>
      </c>
      <c r="E338" s="65" t="s">
        <v>1409</v>
      </c>
      <c r="F338" s="65" t="s">
        <v>24</v>
      </c>
      <c r="G338" s="14">
        <v>5</v>
      </c>
      <c r="H338" s="14" t="s">
        <v>7</v>
      </c>
      <c r="I338" s="65" t="s">
        <v>1473</v>
      </c>
      <c r="J338" s="65" t="s">
        <v>147</v>
      </c>
      <c r="K338" s="67">
        <v>334</v>
      </c>
      <c r="L338" s="17">
        <f t="shared" si="18"/>
        <v>11</v>
      </c>
      <c r="M338" s="66">
        <v>43738</v>
      </c>
      <c r="N338" s="18">
        <f t="shared" si="21"/>
        <v>10</v>
      </c>
      <c r="O338" s="15">
        <v>43748</v>
      </c>
      <c r="P338" s="65" t="s">
        <v>1474</v>
      </c>
      <c r="Q338" s="68">
        <v>550</v>
      </c>
      <c r="R338" s="66"/>
      <c r="S338" s="66"/>
      <c r="T338" s="66"/>
      <c r="U338" s="17">
        <f t="shared" si="19"/>
        <v>-43748</v>
      </c>
      <c r="V338" s="65"/>
      <c r="W338" s="69"/>
      <c r="X338" s="20"/>
    </row>
    <row r="339" spans="1:24" ht="37.5" x14ac:dyDescent="0.25">
      <c r="A339" s="5" t="s">
        <v>32</v>
      </c>
      <c r="B339" s="14">
        <v>337</v>
      </c>
      <c r="C339" s="15">
        <v>43728</v>
      </c>
      <c r="D339" s="65" t="s">
        <v>1411</v>
      </c>
      <c r="E339" s="65" t="s">
        <v>1410</v>
      </c>
      <c r="F339" s="65" t="s">
        <v>5</v>
      </c>
      <c r="G339" s="14"/>
      <c r="H339" s="14" t="s">
        <v>74</v>
      </c>
      <c r="I339" s="65"/>
      <c r="J339" s="65"/>
      <c r="K339" s="67">
        <v>335</v>
      </c>
      <c r="L339" s="17">
        <f t="shared" si="18"/>
        <v>-43728</v>
      </c>
      <c r="M339" s="66"/>
      <c r="N339" s="18">
        <f t="shared" si="21"/>
        <v>0</v>
      </c>
      <c r="O339" s="15"/>
      <c r="P339" s="65"/>
      <c r="Q339" s="68"/>
      <c r="R339" s="66"/>
      <c r="S339" s="66"/>
      <c r="T339" s="66"/>
      <c r="U339" s="17">
        <f t="shared" si="19"/>
        <v>0</v>
      </c>
      <c r="V339" s="65"/>
      <c r="W339" s="69"/>
      <c r="X339" s="20"/>
    </row>
    <row r="340" spans="1:24" ht="75" x14ac:dyDescent="0.25">
      <c r="A340" s="5" t="s">
        <v>32</v>
      </c>
      <c r="B340" s="14">
        <v>338</v>
      </c>
      <c r="C340" s="15">
        <v>43732</v>
      </c>
      <c r="D340" s="65" t="s">
        <v>1412</v>
      </c>
      <c r="E340" s="65" t="s">
        <v>1413</v>
      </c>
      <c r="F340" s="65" t="s">
        <v>1</v>
      </c>
      <c r="G340" s="14">
        <v>15</v>
      </c>
      <c r="H340" s="14" t="s">
        <v>6</v>
      </c>
      <c r="I340" s="14" t="s">
        <v>1454</v>
      </c>
      <c r="J340" s="65" t="s">
        <v>147</v>
      </c>
      <c r="K340" s="67">
        <v>336</v>
      </c>
      <c r="L340" s="17">
        <f t="shared" si="18"/>
        <v>7</v>
      </c>
      <c r="M340" s="66">
        <v>43739</v>
      </c>
      <c r="N340" s="18">
        <f t="shared" si="21"/>
        <v>2</v>
      </c>
      <c r="O340" s="15">
        <v>43741</v>
      </c>
      <c r="P340" s="65" t="s">
        <v>1455</v>
      </c>
      <c r="Q340" s="68">
        <v>550</v>
      </c>
      <c r="R340" s="66">
        <v>43741</v>
      </c>
      <c r="S340" s="66" t="s">
        <v>1463</v>
      </c>
      <c r="T340" s="66">
        <v>43742</v>
      </c>
      <c r="U340" s="17">
        <f t="shared" si="19"/>
        <v>1</v>
      </c>
      <c r="V340" s="66" t="s">
        <v>1463</v>
      </c>
      <c r="W340" s="76" t="s">
        <v>232</v>
      </c>
      <c r="X340" s="20"/>
    </row>
    <row r="341" spans="1:24" ht="75" x14ac:dyDescent="0.25">
      <c r="A341" s="5" t="s">
        <v>32</v>
      </c>
      <c r="B341" s="14">
        <v>339</v>
      </c>
      <c r="C341" s="15">
        <v>43733</v>
      </c>
      <c r="D341" s="65" t="s">
        <v>112</v>
      </c>
      <c r="E341" s="65" t="s">
        <v>1414</v>
      </c>
      <c r="F341" s="65" t="s">
        <v>1</v>
      </c>
      <c r="G341" s="14">
        <v>15</v>
      </c>
      <c r="H341" s="14" t="s">
        <v>6</v>
      </c>
      <c r="I341" s="14" t="s">
        <v>1461</v>
      </c>
      <c r="J341" s="65" t="s">
        <v>147</v>
      </c>
      <c r="K341" s="67">
        <v>337</v>
      </c>
      <c r="L341" s="17">
        <f t="shared" si="18"/>
        <v>5</v>
      </c>
      <c r="M341" s="66">
        <v>43738</v>
      </c>
      <c r="N341" s="18">
        <f t="shared" si="21"/>
        <v>7</v>
      </c>
      <c r="O341" s="15">
        <v>43745</v>
      </c>
      <c r="P341" s="65" t="s">
        <v>1462</v>
      </c>
      <c r="Q341" s="68">
        <v>834.66</v>
      </c>
      <c r="R341" s="66"/>
      <c r="S341" s="66"/>
      <c r="T341" s="66"/>
      <c r="U341" s="17">
        <f t="shared" si="19"/>
        <v>-43745</v>
      </c>
      <c r="V341" s="65"/>
      <c r="W341" s="69"/>
      <c r="X341" s="20"/>
    </row>
    <row r="342" spans="1:24" ht="93.75" x14ac:dyDescent="0.25">
      <c r="A342" s="5" t="s">
        <v>32</v>
      </c>
      <c r="B342" s="14">
        <v>340</v>
      </c>
      <c r="C342" s="15">
        <v>43734</v>
      </c>
      <c r="D342" s="65" t="s">
        <v>1415</v>
      </c>
      <c r="E342" s="65" t="s">
        <v>1416</v>
      </c>
      <c r="F342" s="65" t="s">
        <v>5</v>
      </c>
      <c r="G342" s="14">
        <v>15</v>
      </c>
      <c r="H342" s="14" t="s">
        <v>6</v>
      </c>
      <c r="I342" s="65" t="s">
        <v>1471</v>
      </c>
      <c r="J342" s="65" t="s">
        <v>147</v>
      </c>
      <c r="K342" s="67">
        <v>338</v>
      </c>
      <c r="L342" s="17">
        <f t="shared" ref="L342:L348" si="22">M342-C342</f>
        <v>7</v>
      </c>
      <c r="M342" s="66">
        <v>43741</v>
      </c>
      <c r="N342" s="18">
        <f t="shared" si="21"/>
        <v>7</v>
      </c>
      <c r="O342" s="15">
        <v>43748</v>
      </c>
      <c r="P342" s="65" t="s">
        <v>1472</v>
      </c>
      <c r="Q342" s="68">
        <v>550</v>
      </c>
      <c r="R342" s="66"/>
      <c r="S342" s="66"/>
      <c r="T342" s="66"/>
      <c r="U342" s="17">
        <f t="shared" si="19"/>
        <v>-43748</v>
      </c>
      <c r="V342" s="65"/>
      <c r="W342" s="69"/>
      <c r="X342" s="20"/>
    </row>
    <row r="343" spans="1:24" ht="65.25" customHeight="1" x14ac:dyDescent="0.25">
      <c r="A343" s="14" t="s">
        <v>25</v>
      </c>
      <c r="B343" s="14">
        <v>341</v>
      </c>
      <c r="C343" s="15">
        <v>43741</v>
      </c>
      <c r="D343" s="65" t="s">
        <v>1520</v>
      </c>
      <c r="E343" s="65" t="s">
        <v>212</v>
      </c>
      <c r="F343" s="65" t="s">
        <v>5</v>
      </c>
      <c r="G343" s="14">
        <v>25</v>
      </c>
      <c r="H343" s="14" t="s">
        <v>214</v>
      </c>
      <c r="I343" s="65" t="s">
        <v>1521</v>
      </c>
      <c r="J343" s="65" t="s">
        <v>147</v>
      </c>
      <c r="K343" s="67">
        <v>339</v>
      </c>
      <c r="L343" s="17">
        <f t="shared" si="22"/>
        <v>7</v>
      </c>
      <c r="M343" s="66">
        <v>43748</v>
      </c>
      <c r="N343" s="18">
        <f t="shared" si="21"/>
        <v>1</v>
      </c>
      <c r="O343" s="15">
        <v>43749</v>
      </c>
      <c r="P343" s="65" t="s">
        <v>1522</v>
      </c>
      <c r="Q343" s="68">
        <v>1000</v>
      </c>
      <c r="R343" s="66" t="s">
        <v>51</v>
      </c>
      <c r="S343" s="66" t="s">
        <v>51</v>
      </c>
      <c r="T343" s="66" t="s">
        <v>51</v>
      </c>
      <c r="U343" s="17" t="s">
        <v>51</v>
      </c>
      <c r="V343" s="66" t="s">
        <v>1523</v>
      </c>
      <c r="W343" s="69" t="s">
        <v>232</v>
      </c>
      <c r="X343" s="20"/>
    </row>
    <row r="344" spans="1:24" ht="78.75" customHeight="1" x14ac:dyDescent="0.25">
      <c r="A344" s="14" t="s">
        <v>25</v>
      </c>
      <c r="B344" s="14">
        <v>342</v>
      </c>
      <c r="C344" s="15">
        <v>43746</v>
      </c>
      <c r="D344" s="65" t="s">
        <v>1524</v>
      </c>
      <c r="E344" s="65" t="s">
        <v>1525</v>
      </c>
      <c r="F344" s="65" t="s">
        <v>5</v>
      </c>
      <c r="G344" s="14">
        <v>5</v>
      </c>
      <c r="H344" s="14" t="s">
        <v>168</v>
      </c>
      <c r="I344" s="65" t="s">
        <v>1526</v>
      </c>
      <c r="J344" s="65" t="s">
        <v>147</v>
      </c>
      <c r="K344" s="67">
        <v>340</v>
      </c>
      <c r="L344" s="17">
        <f t="shared" si="22"/>
        <v>2</v>
      </c>
      <c r="M344" s="66">
        <v>43748</v>
      </c>
      <c r="N344" s="18">
        <f t="shared" si="21"/>
        <v>0</v>
      </c>
      <c r="O344" s="66">
        <v>43748</v>
      </c>
      <c r="P344" s="65" t="s">
        <v>1527</v>
      </c>
      <c r="Q344" s="68">
        <v>1000</v>
      </c>
      <c r="R344" s="66" t="s">
        <v>51</v>
      </c>
      <c r="S344" s="66" t="s">
        <v>51</v>
      </c>
      <c r="T344" s="66" t="s">
        <v>51</v>
      </c>
      <c r="U344" s="17" t="s">
        <v>51</v>
      </c>
      <c r="V344" s="66" t="s">
        <v>1528</v>
      </c>
      <c r="W344" s="76" t="s">
        <v>232</v>
      </c>
      <c r="X344" s="20"/>
    </row>
    <row r="345" spans="1:24" ht="93.75" x14ac:dyDescent="0.25">
      <c r="A345" s="14" t="s">
        <v>25</v>
      </c>
      <c r="B345" s="14">
        <v>343</v>
      </c>
      <c r="C345" s="15">
        <v>43746</v>
      </c>
      <c r="D345" s="14" t="s">
        <v>315</v>
      </c>
      <c r="E345" s="14" t="s">
        <v>1529</v>
      </c>
      <c r="F345" s="14" t="s">
        <v>153</v>
      </c>
      <c r="G345" s="14">
        <v>14</v>
      </c>
      <c r="H345" s="14" t="s">
        <v>15</v>
      </c>
      <c r="I345" s="14" t="s">
        <v>1531</v>
      </c>
      <c r="J345" s="14" t="s">
        <v>147</v>
      </c>
      <c r="K345" s="16">
        <v>341</v>
      </c>
      <c r="L345" s="17">
        <f t="shared" si="22"/>
        <v>10</v>
      </c>
      <c r="M345" s="15">
        <v>43756</v>
      </c>
      <c r="N345" s="18">
        <f t="shared" si="21"/>
        <v>-43756</v>
      </c>
      <c r="O345" s="15"/>
      <c r="P345" s="14"/>
      <c r="Q345" s="19"/>
      <c r="R345" s="15"/>
      <c r="S345" s="14"/>
      <c r="T345" s="15"/>
      <c r="U345" s="17">
        <f t="shared" si="19"/>
        <v>0</v>
      </c>
      <c r="V345" s="14"/>
      <c r="W345" s="20"/>
      <c r="X345" s="20"/>
    </row>
    <row r="346" spans="1:24" ht="56.25" x14ac:dyDescent="0.25">
      <c r="A346" s="14" t="s">
        <v>25</v>
      </c>
      <c r="B346" s="14">
        <v>344</v>
      </c>
      <c r="C346" s="15">
        <v>43746</v>
      </c>
      <c r="D346" s="14" t="s">
        <v>315</v>
      </c>
      <c r="E346" s="14" t="s">
        <v>1530</v>
      </c>
      <c r="F346" s="14" t="s">
        <v>153</v>
      </c>
      <c r="G346" s="14">
        <v>14</v>
      </c>
      <c r="H346" s="14" t="s">
        <v>15</v>
      </c>
      <c r="I346" s="14" t="s">
        <v>1532</v>
      </c>
      <c r="J346" s="14" t="s">
        <v>148</v>
      </c>
      <c r="K346" s="16">
        <v>342</v>
      </c>
      <c r="L346" s="17">
        <f t="shared" si="22"/>
        <v>10</v>
      </c>
      <c r="M346" s="15">
        <v>43756</v>
      </c>
      <c r="N346" s="18">
        <f t="shared" si="21"/>
        <v>-43756</v>
      </c>
      <c r="O346" s="15"/>
      <c r="P346" s="14"/>
      <c r="Q346" s="19"/>
      <c r="R346" s="15"/>
      <c r="S346" s="14"/>
      <c r="T346" s="15"/>
      <c r="U346" s="17">
        <f t="shared" si="19"/>
        <v>0</v>
      </c>
      <c r="V346" s="14"/>
      <c r="W346" s="20"/>
      <c r="X346" s="20"/>
    </row>
    <row r="347" spans="1:24" ht="75" x14ac:dyDescent="0.25">
      <c r="A347" s="14" t="s">
        <v>25</v>
      </c>
      <c r="B347" s="14">
        <v>345</v>
      </c>
      <c r="C347" s="15">
        <v>43747</v>
      </c>
      <c r="D347" s="14" t="s">
        <v>1533</v>
      </c>
      <c r="E347" s="14" t="s">
        <v>1534</v>
      </c>
      <c r="F347" s="14" t="s">
        <v>108</v>
      </c>
      <c r="G347" s="14">
        <v>100</v>
      </c>
      <c r="H347" s="14" t="s">
        <v>1535</v>
      </c>
      <c r="I347" s="14" t="s">
        <v>1536</v>
      </c>
      <c r="J347" s="14" t="s">
        <v>148</v>
      </c>
      <c r="K347" s="16">
        <v>343</v>
      </c>
      <c r="L347" s="17">
        <f t="shared" si="22"/>
        <v>6</v>
      </c>
      <c r="M347" s="15">
        <v>43753</v>
      </c>
      <c r="N347" s="18">
        <f t="shared" si="21"/>
        <v>0</v>
      </c>
      <c r="O347" s="15">
        <v>43753</v>
      </c>
      <c r="P347" s="14" t="s">
        <v>1537</v>
      </c>
      <c r="Q347" s="19">
        <v>1000</v>
      </c>
      <c r="R347" s="15" t="s">
        <v>51</v>
      </c>
      <c r="S347" s="14" t="s">
        <v>51</v>
      </c>
      <c r="T347" s="15" t="s">
        <v>51</v>
      </c>
      <c r="U347" s="17" t="s">
        <v>51</v>
      </c>
      <c r="V347" s="14" t="s">
        <v>1538</v>
      </c>
      <c r="W347" s="76" t="s">
        <v>232</v>
      </c>
      <c r="X347" s="20"/>
    </row>
    <row r="348" spans="1:24" ht="131.25" x14ac:dyDescent="0.25">
      <c r="A348" s="14" t="s">
        <v>25</v>
      </c>
      <c r="B348" s="14">
        <v>346</v>
      </c>
      <c r="C348" s="15">
        <v>43747</v>
      </c>
      <c r="D348" s="14" t="s">
        <v>1539</v>
      </c>
      <c r="E348" s="14" t="s">
        <v>1540</v>
      </c>
      <c r="F348" s="14" t="s">
        <v>5</v>
      </c>
      <c r="G348" s="14">
        <v>5</v>
      </c>
      <c r="H348" s="14" t="s">
        <v>7</v>
      </c>
      <c r="I348" s="14" t="s">
        <v>1541</v>
      </c>
      <c r="J348" s="14" t="s">
        <v>147</v>
      </c>
      <c r="K348" s="16">
        <v>344</v>
      </c>
      <c r="L348" s="17">
        <f t="shared" si="22"/>
        <v>1</v>
      </c>
      <c r="M348" s="15">
        <v>43748</v>
      </c>
      <c r="N348" s="18">
        <f t="shared" si="21"/>
        <v>1</v>
      </c>
      <c r="O348" s="15">
        <v>43749</v>
      </c>
      <c r="P348" s="14" t="s">
        <v>1542</v>
      </c>
      <c r="Q348" s="19">
        <v>550</v>
      </c>
      <c r="R348" s="15">
        <v>43760</v>
      </c>
      <c r="S348" s="14" t="s">
        <v>1543</v>
      </c>
      <c r="T348" s="15">
        <v>43761</v>
      </c>
      <c r="U348" s="17">
        <f t="shared" si="19"/>
        <v>12</v>
      </c>
      <c r="V348" s="14" t="s">
        <v>1543</v>
      </c>
      <c r="W348" s="69" t="s">
        <v>232</v>
      </c>
      <c r="X348" s="20"/>
    </row>
    <row r="349" spans="1:24" ht="93.75" x14ac:dyDescent="0.25">
      <c r="A349" s="14" t="s">
        <v>25</v>
      </c>
      <c r="B349" s="14">
        <v>347</v>
      </c>
      <c r="C349" s="15">
        <v>43748</v>
      </c>
      <c r="D349" s="14" t="s">
        <v>1544</v>
      </c>
      <c r="E349" s="14" t="s">
        <v>1545</v>
      </c>
      <c r="F349" s="14" t="s">
        <v>5</v>
      </c>
      <c r="G349" s="14">
        <v>15</v>
      </c>
      <c r="H349" s="14" t="s">
        <v>6</v>
      </c>
      <c r="I349" s="14" t="s">
        <v>1546</v>
      </c>
      <c r="J349" s="14" t="s">
        <v>147</v>
      </c>
      <c r="K349" s="67">
        <v>345</v>
      </c>
      <c r="L349" s="17">
        <f t="shared" ref="L349:L365" si="23">M349-C349</f>
        <v>4</v>
      </c>
      <c r="M349" s="15">
        <v>43752</v>
      </c>
      <c r="N349" s="18">
        <f t="shared" si="21"/>
        <v>1</v>
      </c>
      <c r="O349" s="15">
        <v>43753</v>
      </c>
      <c r="P349" s="14" t="s">
        <v>1547</v>
      </c>
      <c r="Q349" s="19">
        <v>550</v>
      </c>
      <c r="R349" s="15"/>
      <c r="S349" s="15"/>
      <c r="T349" s="15"/>
      <c r="U349" s="17">
        <f t="shared" si="19"/>
        <v>-43753</v>
      </c>
      <c r="V349" s="14"/>
      <c r="W349" s="14"/>
      <c r="X349" s="14" t="s">
        <v>335</v>
      </c>
    </row>
    <row r="350" spans="1:24" ht="131.25" x14ac:dyDescent="0.25">
      <c r="A350" s="14" t="s">
        <v>25</v>
      </c>
      <c r="B350" s="14">
        <v>348</v>
      </c>
      <c r="C350" s="15">
        <v>43748</v>
      </c>
      <c r="D350" s="14" t="s">
        <v>1549</v>
      </c>
      <c r="E350" s="14" t="s">
        <v>1550</v>
      </c>
      <c r="F350" s="14" t="s">
        <v>1113</v>
      </c>
      <c r="G350" s="14">
        <v>28</v>
      </c>
      <c r="H350" s="14" t="s">
        <v>1551</v>
      </c>
      <c r="I350" s="14" t="s">
        <v>1552</v>
      </c>
      <c r="J350" s="14" t="s">
        <v>147</v>
      </c>
      <c r="K350" s="67">
        <v>346</v>
      </c>
      <c r="L350" s="17">
        <f t="shared" si="23"/>
        <v>5</v>
      </c>
      <c r="M350" s="15">
        <v>43753</v>
      </c>
      <c r="N350" s="18">
        <f t="shared" si="21"/>
        <v>0</v>
      </c>
      <c r="O350" s="15">
        <v>43753</v>
      </c>
      <c r="P350" s="14" t="s">
        <v>1553</v>
      </c>
      <c r="Q350" s="19">
        <v>1000</v>
      </c>
      <c r="R350" s="15" t="s">
        <v>51</v>
      </c>
      <c r="S350" s="15" t="s">
        <v>51</v>
      </c>
      <c r="T350" s="15" t="s">
        <v>51</v>
      </c>
      <c r="U350" s="17" t="s">
        <v>51</v>
      </c>
      <c r="V350" s="14" t="s">
        <v>1554</v>
      </c>
      <c r="W350" s="76" t="s">
        <v>232</v>
      </c>
      <c r="X350" s="14"/>
    </row>
    <row r="351" spans="1:24" ht="75" x14ac:dyDescent="0.25">
      <c r="A351" s="14" t="s">
        <v>25</v>
      </c>
      <c r="B351" s="14">
        <v>349</v>
      </c>
      <c r="C351" s="15">
        <v>43752</v>
      </c>
      <c r="D351" s="14" t="s">
        <v>1555</v>
      </c>
      <c r="E351" s="14" t="s">
        <v>1556</v>
      </c>
      <c r="F351" s="14" t="s">
        <v>5</v>
      </c>
      <c r="G351" s="14" t="s">
        <v>51</v>
      </c>
      <c r="H351" s="14" t="s">
        <v>51</v>
      </c>
      <c r="I351" s="14" t="s">
        <v>51</v>
      </c>
      <c r="J351" s="14" t="s">
        <v>51</v>
      </c>
      <c r="K351" s="16">
        <v>347</v>
      </c>
      <c r="L351" s="17" t="s">
        <v>51</v>
      </c>
      <c r="M351" s="14" t="s">
        <v>51</v>
      </c>
      <c r="N351" s="18" t="s">
        <v>51</v>
      </c>
      <c r="O351" s="14" t="s">
        <v>51</v>
      </c>
      <c r="P351" s="14" t="s">
        <v>51</v>
      </c>
      <c r="Q351" s="19" t="s">
        <v>51</v>
      </c>
      <c r="R351" s="15" t="s">
        <v>51</v>
      </c>
      <c r="S351" s="15" t="s">
        <v>51</v>
      </c>
      <c r="T351" s="15" t="s">
        <v>51</v>
      </c>
      <c r="U351" s="17" t="s">
        <v>51</v>
      </c>
      <c r="V351" s="14" t="s">
        <v>51</v>
      </c>
      <c r="W351" s="14" t="s">
        <v>51</v>
      </c>
      <c r="X351" s="14" t="s">
        <v>1557</v>
      </c>
    </row>
    <row r="352" spans="1:24" ht="80.25" customHeight="1" x14ac:dyDescent="0.25">
      <c r="A352" s="14" t="s">
        <v>25</v>
      </c>
      <c r="B352" s="14">
        <v>350</v>
      </c>
      <c r="C352" s="15">
        <v>43753</v>
      </c>
      <c r="D352" s="14" t="s">
        <v>1558</v>
      </c>
      <c r="E352" s="14" t="s">
        <v>144</v>
      </c>
      <c r="F352" s="14" t="s">
        <v>5</v>
      </c>
      <c r="G352" s="14">
        <v>15</v>
      </c>
      <c r="H352" s="14" t="s">
        <v>241</v>
      </c>
      <c r="I352" s="14" t="s">
        <v>1559</v>
      </c>
      <c r="J352" s="14" t="s">
        <v>147</v>
      </c>
      <c r="K352" s="16">
        <v>348</v>
      </c>
      <c r="L352" s="17">
        <f t="shared" si="23"/>
        <v>8</v>
      </c>
      <c r="M352" s="15">
        <v>43761</v>
      </c>
      <c r="N352" s="18">
        <f t="shared" si="21"/>
        <v>0</v>
      </c>
      <c r="O352" s="15">
        <v>43761</v>
      </c>
      <c r="P352" s="14" t="s">
        <v>1561</v>
      </c>
      <c r="Q352" s="19">
        <v>1000</v>
      </c>
      <c r="R352" s="15" t="s">
        <v>51</v>
      </c>
      <c r="S352" s="15" t="s">
        <v>51</v>
      </c>
      <c r="T352" s="15" t="s">
        <v>51</v>
      </c>
      <c r="U352" s="17" t="s">
        <v>51</v>
      </c>
      <c r="V352" s="14" t="s">
        <v>1560</v>
      </c>
      <c r="W352" s="71" t="s">
        <v>232</v>
      </c>
      <c r="X352" s="14"/>
    </row>
    <row r="353" spans="1:24" ht="112.5" x14ac:dyDescent="0.25">
      <c r="A353" s="14" t="s">
        <v>25</v>
      </c>
      <c r="B353" s="14">
        <v>351</v>
      </c>
      <c r="C353" s="15">
        <v>43755</v>
      </c>
      <c r="D353" s="14" t="s">
        <v>1562</v>
      </c>
      <c r="E353" s="14" t="s">
        <v>1563</v>
      </c>
      <c r="F353" s="14" t="s">
        <v>5</v>
      </c>
      <c r="G353" s="14">
        <v>4.5</v>
      </c>
      <c r="H353" s="14" t="s">
        <v>1564</v>
      </c>
      <c r="I353" s="14" t="s">
        <v>1565</v>
      </c>
      <c r="J353" s="14" t="s">
        <v>147</v>
      </c>
      <c r="K353" s="16">
        <v>349</v>
      </c>
      <c r="L353" s="17">
        <f t="shared" si="23"/>
        <v>6</v>
      </c>
      <c r="M353" s="15">
        <v>43761</v>
      </c>
      <c r="N353" s="18">
        <f t="shared" si="21"/>
        <v>0</v>
      </c>
      <c r="O353" s="15">
        <v>43761</v>
      </c>
      <c r="P353" s="14" t="s">
        <v>1566</v>
      </c>
      <c r="Q353" s="19">
        <v>1000</v>
      </c>
      <c r="R353" s="15" t="s">
        <v>51</v>
      </c>
      <c r="S353" s="15" t="s">
        <v>51</v>
      </c>
      <c r="T353" s="15" t="s">
        <v>51</v>
      </c>
      <c r="U353" s="17" t="s">
        <v>51</v>
      </c>
      <c r="V353" s="14" t="s">
        <v>1567</v>
      </c>
      <c r="W353" s="76" t="s">
        <v>232</v>
      </c>
      <c r="X353" s="14"/>
    </row>
    <row r="354" spans="1:24" ht="93.75" x14ac:dyDescent="0.25">
      <c r="A354" s="14" t="s">
        <v>25</v>
      </c>
      <c r="B354" s="14">
        <v>352</v>
      </c>
      <c r="C354" s="15">
        <v>43760</v>
      </c>
      <c r="D354" s="14" t="s">
        <v>1568</v>
      </c>
      <c r="E354" s="14" t="s">
        <v>1569</v>
      </c>
      <c r="F354" s="14" t="s">
        <v>8</v>
      </c>
      <c r="G354" s="14">
        <v>15</v>
      </c>
      <c r="H354" s="14" t="s">
        <v>152</v>
      </c>
      <c r="I354" s="14" t="s">
        <v>1570</v>
      </c>
      <c r="J354" s="14" t="s">
        <v>147</v>
      </c>
      <c r="K354" s="16">
        <v>350</v>
      </c>
      <c r="L354" s="17">
        <f t="shared" si="23"/>
        <v>3</v>
      </c>
      <c r="M354" s="15">
        <v>43763</v>
      </c>
      <c r="N354" s="18">
        <f t="shared" si="21"/>
        <v>6</v>
      </c>
      <c r="O354" s="15">
        <v>43769</v>
      </c>
      <c r="P354" s="14" t="s">
        <v>1594</v>
      </c>
      <c r="Q354" s="19">
        <v>550</v>
      </c>
      <c r="R354" s="15"/>
      <c r="S354" s="15"/>
      <c r="T354" s="15">
        <v>43791</v>
      </c>
      <c r="U354" s="17">
        <f t="shared" si="19"/>
        <v>22</v>
      </c>
      <c r="V354" s="14"/>
      <c r="W354" s="76" t="s">
        <v>232</v>
      </c>
      <c r="X354" s="14" t="s">
        <v>984</v>
      </c>
    </row>
    <row r="355" spans="1:24" ht="75" x14ac:dyDescent="0.25">
      <c r="A355" s="14" t="s">
        <v>25</v>
      </c>
      <c r="B355" s="14">
        <v>353</v>
      </c>
      <c r="C355" s="15">
        <v>43760</v>
      </c>
      <c r="D355" s="14" t="s">
        <v>1571</v>
      </c>
      <c r="E355" s="14" t="s">
        <v>1572</v>
      </c>
      <c r="F355" s="14" t="s">
        <v>8</v>
      </c>
      <c r="G355" s="14">
        <v>5</v>
      </c>
      <c r="H355" s="14" t="s">
        <v>7</v>
      </c>
      <c r="I355" s="14" t="s">
        <v>1573</v>
      </c>
      <c r="J355" s="14" t="s">
        <v>147</v>
      </c>
      <c r="K355" s="67">
        <v>351</v>
      </c>
      <c r="L355" s="17">
        <f t="shared" si="23"/>
        <v>6</v>
      </c>
      <c r="M355" s="15">
        <v>43766</v>
      </c>
      <c r="N355" s="18">
        <f t="shared" si="21"/>
        <v>2</v>
      </c>
      <c r="O355" s="15">
        <v>43768</v>
      </c>
      <c r="P355" s="24" t="s">
        <v>1574</v>
      </c>
      <c r="Q355" s="23">
        <v>550</v>
      </c>
      <c r="R355" s="15"/>
      <c r="S355" s="15"/>
      <c r="T355" s="15">
        <v>43774</v>
      </c>
      <c r="U355" s="17">
        <f t="shared" si="19"/>
        <v>6</v>
      </c>
      <c r="V355" s="14"/>
      <c r="W355" s="76" t="s">
        <v>232</v>
      </c>
      <c r="X355" s="14"/>
    </row>
    <row r="356" spans="1:24" ht="18.75" x14ac:dyDescent="0.25">
      <c r="A356" s="14" t="s">
        <v>25</v>
      </c>
      <c r="B356" s="14">
        <v>354</v>
      </c>
      <c r="C356" s="15">
        <v>43760</v>
      </c>
      <c r="D356" s="14" t="s">
        <v>1575</v>
      </c>
      <c r="E356" s="14" t="s">
        <v>1576</v>
      </c>
      <c r="F356" s="14" t="s">
        <v>24</v>
      </c>
      <c r="G356" s="14">
        <v>5</v>
      </c>
      <c r="H356" s="14" t="s">
        <v>7</v>
      </c>
      <c r="I356" s="14"/>
      <c r="J356" s="14" t="s">
        <v>147</v>
      </c>
      <c r="K356" s="67">
        <v>352</v>
      </c>
      <c r="L356" s="17">
        <f t="shared" si="23"/>
        <v>-43760</v>
      </c>
      <c r="M356" s="14"/>
      <c r="N356" s="18">
        <f t="shared" si="21"/>
        <v>0</v>
      </c>
      <c r="O356" s="14"/>
      <c r="P356" s="14"/>
      <c r="Q356" s="19"/>
      <c r="R356" s="15"/>
      <c r="S356" s="15"/>
      <c r="T356" s="15"/>
      <c r="U356" s="17">
        <f t="shared" si="19"/>
        <v>0</v>
      </c>
      <c r="V356" s="14"/>
      <c r="W356" s="14"/>
      <c r="X356" s="14"/>
    </row>
    <row r="357" spans="1:24" ht="75" x14ac:dyDescent="0.25">
      <c r="A357" s="14" t="s">
        <v>25</v>
      </c>
      <c r="B357" s="14">
        <v>355</v>
      </c>
      <c r="C357" s="15">
        <v>43761</v>
      </c>
      <c r="D357" s="14" t="s">
        <v>1577</v>
      </c>
      <c r="E357" s="14" t="s">
        <v>1578</v>
      </c>
      <c r="F357" s="14" t="s">
        <v>8</v>
      </c>
      <c r="G357" s="14">
        <v>15</v>
      </c>
      <c r="H357" s="14" t="s">
        <v>152</v>
      </c>
      <c r="I357" s="14" t="s">
        <v>1579</v>
      </c>
      <c r="J357" s="14" t="s">
        <v>147</v>
      </c>
      <c r="K357" s="16">
        <v>353</v>
      </c>
      <c r="L357" s="17">
        <f t="shared" si="23"/>
        <v>5</v>
      </c>
      <c r="M357" s="15">
        <v>43766</v>
      </c>
      <c r="N357" s="18">
        <f t="shared" si="21"/>
        <v>1</v>
      </c>
      <c r="O357" s="15">
        <v>43767</v>
      </c>
      <c r="P357" s="14" t="s">
        <v>1580</v>
      </c>
      <c r="Q357" s="19">
        <v>550</v>
      </c>
      <c r="R357" s="15"/>
      <c r="S357" s="15"/>
      <c r="T357" s="15"/>
      <c r="U357" s="17">
        <f t="shared" si="19"/>
        <v>-43767</v>
      </c>
      <c r="V357" s="14"/>
      <c r="W357" s="14"/>
      <c r="X357" s="14"/>
    </row>
    <row r="358" spans="1:24" ht="37.5" x14ac:dyDescent="0.25">
      <c r="A358" s="14" t="s">
        <v>25</v>
      </c>
      <c r="B358" s="14">
        <v>356</v>
      </c>
      <c r="C358" s="15">
        <v>43761</v>
      </c>
      <c r="D358" s="14" t="s">
        <v>44</v>
      </c>
      <c r="E358" s="14" t="s">
        <v>1581</v>
      </c>
      <c r="F358" s="14" t="s">
        <v>5</v>
      </c>
      <c r="G358" s="14">
        <v>15</v>
      </c>
      <c r="H358" s="14" t="s">
        <v>6</v>
      </c>
      <c r="I358" s="14"/>
      <c r="J358" s="14" t="s">
        <v>147</v>
      </c>
      <c r="K358" s="16">
        <v>354</v>
      </c>
      <c r="L358" s="17">
        <f t="shared" si="23"/>
        <v>-43761</v>
      </c>
      <c r="M358" s="14"/>
      <c r="N358" s="18">
        <f t="shared" si="21"/>
        <v>0</v>
      </c>
      <c r="O358" s="14"/>
      <c r="P358" s="14"/>
      <c r="Q358" s="19"/>
      <c r="R358" s="15"/>
      <c r="S358" s="15"/>
      <c r="T358" s="15"/>
      <c r="U358" s="17">
        <f t="shared" si="19"/>
        <v>0</v>
      </c>
      <c r="V358" s="14"/>
      <c r="W358" s="14"/>
      <c r="X358" s="14"/>
    </row>
    <row r="359" spans="1:24" ht="93.75" x14ac:dyDescent="0.25">
      <c r="A359" s="14" t="s">
        <v>25</v>
      </c>
      <c r="B359" s="14">
        <v>357</v>
      </c>
      <c r="C359" s="15">
        <v>43762</v>
      </c>
      <c r="D359" s="14" t="s">
        <v>1555</v>
      </c>
      <c r="E359" s="14" t="s">
        <v>1556</v>
      </c>
      <c r="F359" s="14" t="s">
        <v>5</v>
      </c>
      <c r="G359" s="14">
        <v>30</v>
      </c>
      <c r="H359" s="14" t="s">
        <v>1582</v>
      </c>
      <c r="I359" s="14" t="s">
        <v>51</v>
      </c>
      <c r="J359" s="14" t="s">
        <v>51</v>
      </c>
      <c r="K359" s="16">
        <v>355</v>
      </c>
      <c r="L359" s="17" t="s">
        <v>51</v>
      </c>
      <c r="M359" s="14" t="s">
        <v>51</v>
      </c>
      <c r="N359" s="18" t="s">
        <v>51</v>
      </c>
      <c r="O359" s="14" t="s">
        <v>51</v>
      </c>
      <c r="P359" s="14" t="s">
        <v>51</v>
      </c>
      <c r="Q359" s="19" t="s">
        <v>51</v>
      </c>
      <c r="R359" s="15" t="s">
        <v>51</v>
      </c>
      <c r="S359" s="15" t="s">
        <v>51</v>
      </c>
      <c r="T359" s="15" t="s">
        <v>51</v>
      </c>
      <c r="U359" s="17" t="s">
        <v>51</v>
      </c>
      <c r="V359" s="14" t="s">
        <v>51</v>
      </c>
      <c r="W359" s="14" t="s">
        <v>1632</v>
      </c>
      <c r="X359" s="14"/>
    </row>
    <row r="360" spans="1:24" ht="37.5" x14ac:dyDescent="0.25">
      <c r="A360" s="14" t="s">
        <v>25</v>
      </c>
      <c r="B360" s="14">
        <v>358</v>
      </c>
      <c r="C360" s="15">
        <v>43763</v>
      </c>
      <c r="D360" s="14" t="s">
        <v>1583</v>
      </c>
      <c r="E360" s="14" t="s">
        <v>1584</v>
      </c>
      <c r="F360" s="14" t="s">
        <v>1585</v>
      </c>
      <c r="G360" s="14">
        <v>240</v>
      </c>
      <c r="H360" s="14" t="s">
        <v>1586</v>
      </c>
      <c r="I360" s="14" t="s">
        <v>1591</v>
      </c>
      <c r="J360" s="14"/>
      <c r="K360" s="67">
        <v>356</v>
      </c>
      <c r="L360" s="17">
        <f t="shared" si="23"/>
        <v>-43763</v>
      </c>
      <c r="M360" s="14"/>
      <c r="N360" s="18">
        <f t="shared" si="21"/>
        <v>0</v>
      </c>
      <c r="O360" s="14"/>
      <c r="P360" s="14"/>
      <c r="Q360" s="19"/>
      <c r="R360" s="15"/>
      <c r="S360" s="15"/>
      <c r="T360" s="15"/>
      <c r="U360" s="17">
        <f t="shared" si="19"/>
        <v>0</v>
      </c>
      <c r="V360" s="14"/>
      <c r="W360" s="14"/>
      <c r="X360" s="14"/>
    </row>
    <row r="361" spans="1:24" ht="56.25" x14ac:dyDescent="0.25">
      <c r="A361" s="14" t="s">
        <v>25</v>
      </c>
      <c r="B361" s="14">
        <v>359</v>
      </c>
      <c r="C361" s="15">
        <v>43766</v>
      </c>
      <c r="D361" s="14" t="s">
        <v>1587</v>
      </c>
      <c r="E361" s="14" t="s">
        <v>1588</v>
      </c>
      <c r="F361" s="14" t="s">
        <v>24</v>
      </c>
      <c r="G361" s="14">
        <v>5</v>
      </c>
      <c r="H361" s="14" t="s">
        <v>7</v>
      </c>
      <c r="I361" s="14"/>
      <c r="J361" s="14" t="s">
        <v>147</v>
      </c>
      <c r="K361" s="67">
        <v>357</v>
      </c>
      <c r="L361" s="17">
        <f t="shared" si="23"/>
        <v>-43766</v>
      </c>
      <c r="M361" s="14"/>
      <c r="N361" s="18">
        <f t="shared" si="21"/>
        <v>0</v>
      </c>
      <c r="O361" s="14"/>
      <c r="P361" s="14"/>
      <c r="Q361" s="19"/>
      <c r="R361" s="15"/>
      <c r="S361" s="15"/>
      <c r="T361" s="15"/>
      <c r="U361" s="17">
        <f t="shared" si="19"/>
        <v>0</v>
      </c>
      <c r="V361" s="14"/>
      <c r="W361" s="14"/>
      <c r="X361" s="14" t="s">
        <v>335</v>
      </c>
    </row>
    <row r="362" spans="1:24" ht="18.75" x14ac:dyDescent="0.25">
      <c r="A362" s="14" t="s">
        <v>25</v>
      </c>
      <c r="B362" s="14">
        <v>360</v>
      </c>
      <c r="C362" s="15">
        <v>43767</v>
      </c>
      <c r="D362" s="14" t="s">
        <v>1589</v>
      </c>
      <c r="E362" s="14" t="s">
        <v>1590</v>
      </c>
      <c r="F362" s="14" t="s">
        <v>8</v>
      </c>
      <c r="G362" s="14">
        <v>5</v>
      </c>
      <c r="H362" s="14" t="s">
        <v>7</v>
      </c>
      <c r="I362" s="14"/>
      <c r="J362" s="14" t="s">
        <v>147</v>
      </c>
      <c r="K362" s="16">
        <v>358</v>
      </c>
      <c r="L362" s="17">
        <f t="shared" si="23"/>
        <v>-43767</v>
      </c>
      <c r="M362" s="14"/>
      <c r="N362" s="18">
        <f t="shared" si="21"/>
        <v>0</v>
      </c>
      <c r="O362" s="14"/>
      <c r="P362" s="14"/>
      <c r="Q362" s="19"/>
      <c r="R362" s="15"/>
      <c r="S362" s="15"/>
      <c r="T362" s="15"/>
      <c r="U362" s="17">
        <f t="shared" si="19"/>
        <v>0</v>
      </c>
      <c r="V362" s="14"/>
      <c r="W362" s="14"/>
      <c r="X362" s="14"/>
    </row>
    <row r="363" spans="1:24" ht="56.25" x14ac:dyDescent="0.25">
      <c r="A363" s="14" t="s">
        <v>22</v>
      </c>
      <c r="B363" s="14">
        <v>361</v>
      </c>
      <c r="C363" s="15">
        <v>43770</v>
      </c>
      <c r="D363" s="14" t="s">
        <v>1625</v>
      </c>
      <c r="E363" s="14" t="s">
        <v>1624</v>
      </c>
      <c r="F363" s="14" t="s">
        <v>5</v>
      </c>
      <c r="G363" s="14">
        <v>50</v>
      </c>
      <c r="H363" s="14" t="s">
        <v>11</v>
      </c>
      <c r="I363" s="14" t="s">
        <v>1626</v>
      </c>
      <c r="J363" s="14"/>
      <c r="K363" s="16">
        <v>359</v>
      </c>
      <c r="L363" s="17">
        <f t="shared" si="23"/>
        <v>-149</v>
      </c>
      <c r="M363" s="15">
        <v>43621</v>
      </c>
      <c r="N363" s="18">
        <f t="shared" si="21"/>
        <v>153</v>
      </c>
      <c r="O363" s="14" t="str">
        <f>RIGHT(P363,10)</f>
        <v>05.11.2019</v>
      </c>
      <c r="P363" s="14" t="s">
        <v>1627</v>
      </c>
      <c r="Q363" s="19">
        <v>1000</v>
      </c>
      <c r="R363" s="15"/>
      <c r="S363" s="15"/>
      <c r="T363" s="15"/>
      <c r="U363" s="17">
        <f t="shared" si="19"/>
        <v>-43774</v>
      </c>
      <c r="V363" s="14" t="s">
        <v>1628</v>
      </c>
      <c r="W363" s="14" t="s">
        <v>48</v>
      </c>
      <c r="X363" s="14"/>
    </row>
    <row r="364" spans="1:24" ht="56.25" x14ac:dyDescent="0.25">
      <c r="A364" s="14" t="s">
        <v>22</v>
      </c>
      <c r="B364" s="14">
        <v>362</v>
      </c>
      <c r="C364" s="15">
        <v>43774</v>
      </c>
      <c r="D364" s="14" t="s">
        <v>1634</v>
      </c>
      <c r="E364" s="14" t="s">
        <v>1635</v>
      </c>
      <c r="F364" s="14" t="s">
        <v>24</v>
      </c>
      <c r="G364" s="14">
        <v>5</v>
      </c>
      <c r="H364" s="14" t="s">
        <v>7</v>
      </c>
      <c r="I364" s="14"/>
      <c r="J364" s="14"/>
      <c r="K364" s="16">
        <v>360</v>
      </c>
      <c r="L364" s="17">
        <f t="shared" si="23"/>
        <v>-43774</v>
      </c>
      <c r="M364" s="14"/>
      <c r="N364" s="18">
        <f t="shared" si="21"/>
        <v>0</v>
      </c>
      <c r="O364" s="14"/>
      <c r="P364" s="14"/>
      <c r="Q364" s="19"/>
      <c r="R364" s="15"/>
      <c r="S364" s="15"/>
      <c r="T364" s="15"/>
      <c r="U364" s="17">
        <f t="shared" si="19"/>
        <v>0</v>
      </c>
      <c r="V364" s="14"/>
      <c r="W364" s="14"/>
      <c r="X364" s="14"/>
    </row>
    <row r="365" spans="1:24" ht="37.5" x14ac:dyDescent="0.25">
      <c r="A365" s="14" t="s">
        <v>22</v>
      </c>
      <c r="B365" s="14">
        <v>363</v>
      </c>
      <c r="C365" s="15">
        <v>43774</v>
      </c>
      <c r="D365" s="14" t="s">
        <v>140</v>
      </c>
      <c r="E365" s="14" t="s">
        <v>1636</v>
      </c>
      <c r="F365" s="14" t="s">
        <v>24</v>
      </c>
      <c r="G365" s="14">
        <v>5</v>
      </c>
      <c r="H365" s="14" t="s">
        <v>7</v>
      </c>
      <c r="I365" s="14"/>
      <c r="J365" s="14"/>
      <c r="K365" s="16">
        <v>361</v>
      </c>
      <c r="L365" s="17">
        <f t="shared" si="23"/>
        <v>-43774</v>
      </c>
      <c r="M365" s="14"/>
      <c r="N365" s="18">
        <f t="shared" si="21"/>
        <v>0</v>
      </c>
      <c r="O365" s="14"/>
      <c r="P365" s="14"/>
      <c r="Q365" s="19"/>
      <c r="R365" s="15"/>
      <c r="S365" s="15"/>
      <c r="T365" s="15"/>
      <c r="U365" s="17">
        <f t="shared" ref="U365:U419" si="24">T365-O365</f>
        <v>0</v>
      </c>
      <c r="V365" s="14"/>
      <c r="W365" s="14"/>
      <c r="X365" s="14"/>
    </row>
    <row r="366" spans="1:24" ht="18.75" x14ac:dyDescent="0.25">
      <c r="A366" s="14" t="s">
        <v>22</v>
      </c>
      <c r="B366" s="14">
        <v>364</v>
      </c>
      <c r="C366" s="15">
        <v>43774</v>
      </c>
      <c r="D366" s="14" t="s">
        <v>1637</v>
      </c>
      <c r="E366" s="14" t="s">
        <v>1638</v>
      </c>
      <c r="F366" s="14" t="s">
        <v>8</v>
      </c>
      <c r="G366" s="14">
        <v>15</v>
      </c>
      <c r="H366" s="14" t="s">
        <v>6</v>
      </c>
      <c r="I366" s="14"/>
      <c r="J366" s="14"/>
      <c r="K366" s="67">
        <v>362</v>
      </c>
      <c r="L366" s="17">
        <f t="shared" ref="L366:L419" si="25">M366-C366</f>
        <v>-43774</v>
      </c>
      <c r="M366" s="14"/>
      <c r="N366" s="18">
        <f t="shared" si="21"/>
        <v>0</v>
      </c>
      <c r="O366" s="14"/>
      <c r="P366" s="14"/>
      <c r="Q366" s="19"/>
      <c r="R366" s="15"/>
      <c r="S366" s="15"/>
      <c r="T366" s="15"/>
      <c r="U366" s="17">
        <f t="shared" si="24"/>
        <v>0</v>
      </c>
      <c r="V366" s="14"/>
      <c r="W366" s="14"/>
      <c r="X366" s="14"/>
    </row>
    <row r="367" spans="1:24" ht="56.25" x14ac:dyDescent="0.25">
      <c r="A367" s="14" t="s">
        <v>22</v>
      </c>
      <c r="B367" s="14">
        <v>365</v>
      </c>
      <c r="C367" s="15">
        <v>43774</v>
      </c>
      <c r="D367" s="14" t="s">
        <v>1240</v>
      </c>
      <c r="E367" s="14" t="s">
        <v>1639</v>
      </c>
      <c r="F367" s="14" t="s">
        <v>136</v>
      </c>
      <c r="G367" s="14">
        <v>5</v>
      </c>
      <c r="H367" s="14" t="s">
        <v>7</v>
      </c>
      <c r="I367" s="14"/>
      <c r="J367" s="14"/>
      <c r="K367" s="67">
        <v>363</v>
      </c>
      <c r="L367" s="17">
        <f t="shared" si="25"/>
        <v>-43774</v>
      </c>
      <c r="M367" s="14"/>
      <c r="N367" s="18">
        <f t="shared" si="21"/>
        <v>0</v>
      </c>
      <c r="O367" s="14"/>
      <c r="P367" s="14"/>
      <c r="Q367" s="19"/>
      <c r="R367" s="15"/>
      <c r="S367" s="15"/>
      <c r="T367" s="15"/>
      <c r="U367" s="17">
        <f t="shared" si="24"/>
        <v>0</v>
      </c>
      <c r="V367" s="14"/>
      <c r="W367" s="14"/>
      <c r="X367" s="14"/>
    </row>
    <row r="368" spans="1:24" ht="18.75" x14ac:dyDescent="0.25">
      <c r="A368" s="14" t="s">
        <v>22</v>
      </c>
      <c r="B368" s="14">
        <v>366</v>
      </c>
      <c r="C368" s="14"/>
      <c r="D368" s="14"/>
      <c r="E368" s="14"/>
      <c r="F368" s="14"/>
      <c r="G368" s="14"/>
      <c r="H368" s="14"/>
      <c r="I368" s="14"/>
      <c r="J368" s="14"/>
      <c r="K368" s="16">
        <v>364</v>
      </c>
      <c r="L368" s="17">
        <f t="shared" si="25"/>
        <v>0</v>
      </c>
      <c r="M368" s="14"/>
      <c r="N368" s="18">
        <f t="shared" si="21"/>
        <v>0</v>
      </c>
      <c r="O368" s="14"/>
      <c r="P368" s="14"/>
      <c r="Q368" s="19"/>
      <c r="R368" s="15"/>
      <c r="S368" s="15"/>
      <c r="T368" s="15"/>
      <c r="U368" s="17">
        <f t="shared" si="24"/>
        <v>0</v>
      </c>
      <c r="V368" s="14"/>
      <c r="W368" s="14"/>
      <c r="X368" s="14"/>
    </row>
    <row r="369" spans="1:24" ht="37.5" x14ac:dyDescent="0.25">
      <c r="A369" s="14" t="s">
        <v>22</v>
      </c>
      <c r="B369" s="14">
        <v>367</v>
      </c>
      <c r="C369" s="15">
        <v>43775</v>
      </c>
      <c r="D369" s="14" t="s">
        <v>1640</v>
      </c>
      <c r="E369" s="14" t="s">
        <v>1641</v>
      </c>
      <c r="F369" s="14" t="s">
        <v>108</v>
      </c>
      <c r="G369" s="14">
        <v>8</v>
      </c>
      <c r="H369" s="14" t="s">
        <v>83</v>
      </c>
      <c r="I369" s="14"/>
      <c r="J369" s="14"/>
      <c r="K369" s="16">
        <v>365</v>
      </c>
      <c r="L369" s="17">
        <f t="shared" si="25"/>
        <v>-43775</v>
      </c>
      <c r="M369" s="14"/>
      <c r="N369" s="18">
        <f t="shared" si="21"/>
        <v>0</v>
      </c>
      <c r="O369" s="14"/>
      <c r="P369" s="14"/>
      <c r="Q369" s="19"/>
      <c r="R369" s="15"/>
      <c r="S369" s="15"/>
      <c r="T369" s="15"/>
      <c r="U369" s="17">
        <f t="shared" si="24"/>
        <v>0</v>
      </c>
      <c r="V369" s="14"/>
      <c r="W369" s="14"/>
      <c r="X369" s="14"/>
    </row>
    <row r="370" spans="1:24" ht="18.75" x14ac:dyDescent="0.25">
      <c r="A370" s="14" t="s">
        <v>22</v>
      </c>
      <c r="B370" s="14">
        <v>368</v>
      </c>
      <c r="C370" s="15">
        <v>43775</v>
      </c>
      <c r="D370" s="14" t="s">
        <v>1642</v>
      </c>
      <c r="E370" s="14" t="s">
        <v>1643</v>
      </c>
      <c r="F370" s="14" t="s">
        <v>8</v>
      </c>
      <c r="G370" s="14">
        <v>5</v>
      </c>
      <c r="H370" s="14" t="s">
        <v>7</v>
      </c>
      <c r="I370" s="14"/>
      <c r="J370" s="14"/>
      <c r="K370" s="16">
        <v>366</v>
      </c>
      <c r="L370" s="17">
        <f t="shared" si="25"/>
        <v>-43775</v>
      </c>
      <c r="M370" s="14"/>
      <c r="N370" s="18">
        <f t="shared" si="21"/>
        <v>0</v>
      </c>
      <c r="O370" s="14"/>
      <c r="P370" s="14"/>
      <c r="Q370" s="19"/>
      <c r="R370" s="15"/>
      <c r="S370" s="15"/>
      <c r="T370" s="15"/>
      <c r="U370" s="17">
        <f t="shared" si="24"/>
        <v>0</v>
      </c>
      <c r="V370" s="14"/>
      <c r="W370" s="14"/>
      <c r="X370" s="14"/>
    </row>
    <row r="371" spans="1:24" ht="37.5" x14ac:dyDescent="0.25">
      <c r="A371" s="14" t="s">
        <v>22</v>
      </c>
      <c r="B371" s="14">
        <v>369</v>
      </c>
      <c r="C371" s="15">
        <v>43777</v>
      </c>
      <c r="D371" s="14" t="s">
        <v>156</v>
      </c>
      <c r="E371" s="14" t="s">
        <v>1645</v>
      </c>
      <c r="F371" s="14" t="s">
        <v>108</v>
      </c>
      <c r="G371" s="14">
        <v>15</v>
      </c>
      <c r="H371" s="14" t="s">
        <v>6</v>
      </c>
      <c r="I371" s="14"/>
      <c r="J371" s="14"/>
      <c r="K371" s="16">
        <v>367</v>
      </c>
      <c r="L371" s="17">
        <f t="shared" si="25"/>
        <v>-43777</v>
      </c>
      <c r="M371" s="14"/>
      <c r="N371" s="18">
        <f t="shared" si="21"/>
        <v>0</v>
      </c>
      <c r="O371" s="14"/>
      <c r="P371" s="14"/>
      <c r="Q371" s="19"/>
      <c r="R371" s="15"/>
      <c r="S371" s="15"/>
      <c r="T371" s="15"/>
      <c r="U371" s="17">
        <f t="shared" si="24"/>
        <v>0</v>
      </c>
      <c r="V371" s="14"/>
      <c r="W371" s="14"/>
      <c r="X371" s="14"/>
    </row>
    <row r="372" spans="1:24" ht="56.25" x14ac:dyDescent="0.25">
      <c r="A372" s="14" t="s">
        <v>22</v>
      </c>
      <c r="B372" s="14">
        <v>370</v>
      </c>
      <c r="C372" s="15">
        <v>43780</v>
      </c>
      <c r="D372" s="14" t="s">
        <v>1644</v>
      </c>
      <c r="E372" s="14" t="s">
        <v>1646</v>
      </c>
      <c r="F372" s="14" t="s">
        <v>24</v>
      </c>
      <c r="G372" s="14">
        <v>5</v>
      </c>
      <c r="H372" s="14" t="s">
        <v>7</v>
      </c>
      <c r="I372" s="14"/>
      <c r="J372" s="14"/>
      <c r="K372" s="67">
        <v>368</v>
      </c>
      <c r="L372" s="17">
        <f t="shared" si="25"/>
        <v>-43780</v>
      </c>
      <c r="M372" s="14"/>
      <c r="N372" s="18">
        <f t="shared" si="21"/>
        <v>0</v>
      </c>
      <c r="O372" s="14"/>
      <c r="P372" s="14"/>
      <c r="Q372" s="19"/>
      <c r="R372" s="15"/>
      <c r="S372" s="15"/>
      <c r="T372" s="15"/>
      <c r="U372" s="17">
        <f t="shared" si="24"/>
        <v>0</v>
      </c>
      <c r="V372" s="14"/>
      <c r="W372" s="14"/>
      <c r="X372" s="14"/>
    </row>
    <row r="373" spans="1:24" ht="18.75" x14ac:dyDescent="0.25">
      <c r="A373" s="14" t="s">
        <v>22</v>
      </c>
      <c r="B373" s="14">
        <v>371</v>
      </c>
      <c r="C373" s="15">
        <v>43781</v>
      </c>
      <c r="D373" s="14" t="s">
        <v>1647</v>
      </c>
      <c r="E373" s="14" t="s">
        <v>1648</v>
      </c>
      <c r="F373" s="14" t="s">
        <v>8</v>
      </c>
      <c r="G373" s="14">
        <v>15</v>
      </c>
      <c r="H373" s="14" t="s">
        <v>6</v>
      </c>
      <c r="I373" s="14"/>
      <c r="J373" s="14"/>
      <c r="K373" s="67">
        <v>369</v>
      </c>
      <c r="L373" s="17">
        <f t="shared" si="25"/>
        <v>-43781</v>
      </c>
      <c r="M373" s="14"/>
      <c r="N373" s="18">
        <f t="shared" si="21"/>
        <v>0</v>
      </c>
      <c r="O373" s="14"/>
      <c r="P373" s="14"/>
      <c r="Q373" s="19"/>
      <c r="R373" s="15"/>
      <c r="S373" s="15"/>
      <c r="T373" s="15"/>
      <c r="U373" s="17">
        <f t="shared" si="24"/>
        <v>0</v>
      </c>
      <c r="V373" s="14"/>
      <c r="W373" s="14"/>
      <c r="X373" s="14"/>
    </row>
    <row r="374" spans="1:24" ht="37.5" x14ac:dyDescent="0.25">
      <c r="A374" s="14" t="s">
        <v>22</v>
      </c>
      <c r="B374" s="14">
        <v>372</v>
      </c>
      <c r="C374" s="15">
        <v>43781</v>
      </c>
      <c r="D374" s="14" t="s">
        <v>1649</v>
      </c>
      <c r="E374" s="14" t="s">
        <v>1650</v>
      </c>
      <c r="F374" s="14" t="s">
        <v>108</v>
      </c>
      <c r="G374" s="14">
        <v>15</v>
      </c>
      <c r="H374" s="14" t="s">
        <v>6</v>
      </c>
      <c r="I374" s="14"/>
      <c r="J374" s="14"/>
      <c r="K374" s="16">
        <v>370</v>
      </c>
      <c r="L374" s="17">
        <f t="shared" si="25"/>
        <v>-43781</v>
      </c>
      <c r="M374" s="14"/>
      <c r="N374" s="18">
        <f t="shared" si="21"/>
        <v>0</v>
      </c>
      <c r="O374" s="14"/>
      <c r="P374" s="14"/>
      <c r="Q374" s="19"/>
      <c r="R374" s="15"/>
      <c r="S374" s="15"/>
      <c r="T374" s="15"/>
      <c r="U374" s="17">
        <f t="shared" si="24"/>
        <v>0</v>
      </c>
      <c r="V374" s="14"/>
      <c r="W374" s="14"/>
      <c r="X374" s="14"/>
    </row>
    <row r="375" spans="1:24" ht="18.75" x14ac:dyDescent="0.25">
      <c r="A375" s="14" t="s">
        <v>22</v>
      </c>
      <c r="B375" s="14">
        <v>373</v>
      </c>
      <c r="C375" s="15">
        <v>43781</v>
      </c>
      <c r="D375" s="14" t="s">
        <v>1651</v>
      </c>
      <c r="E375" s="14" t="s">
        <v>1652</v>
      </c>
      <c r="F375" s="14" t="s">
        <v>8</v>
      </c>
      <c r="G375" s="14">
        <v>15</v>
      </c>
      <c r="H375" s="14" t="s">
        <v>6</v>
      </c>
      <c r="I375" s="14"/>
      <c r="J375" s="14"/>
      <c r="K375" s="67">
        <v>371</v>
      </c>
      <c r="L375" s="17">
        <f t="shared" si="25"/>
        <v>-43781</v>
      </c>
      <c r="M375" s="72"/>
      <c r="N375" s="18">
        <f t="shared" si="21"/>
        <v>0</v>
      </c>
      <c r="O375" s="72"/>
      <c r="P375" s="72"/>
      <c r="Q375" s="73"/>
      <c r="R375" s="72"/>
      <c r="S375" s="72"/>
      <c r="T375" s="72"/>
      <c r="U375" s="17">
        <f t="shared" si="24"/>
        <v>0</v>
      </c>
      <c r="V375" s="72"/>
      <c r="W375" s="72"/>
      <c r="X375" s="28"/>
    </row>
    <row r="376" spans="1:24" ht="37.5" x14ac:dyDescent="0.25">
      <c r="A376" s="14" t="s">
        <v>22</v>
      </c>
      <c r="B376" s="14">
        <v>374</v>
      </c>
      <c r="C376" s="15">
        <v>43781</v>
      </c>
      <c r="D376" s="14" t="s">
        <v>876</v>
      </c>
      <c r="E376" s="14" t="s">
        <v>1653</v>
      </c>
      <c r="F376" s="14" t="s">
        <v>108</v>
      </c>
      <c r="G376" s="14">
        <v>40</v>
      </c>
      <c r="H376" s="14" t="s">
        <v>40</v>
      </c>
      <c r="I376" s="14"/>
      <c r="J376" s="14"/>
      <c r="K376" s="16">
        <v>372</v>
      </c>
      <c r="L376" s="17">
        <f t="shared" si="25"/>
        <v>-43781</v>
      </c>
      <c r="M376" s="72"/>
      <c r="N376" s="18">
        <f t="shared" si="21"/>
        <v>0</v>
      </c>
      <c r="O376" s="72"/>
      <c r="P376" s="72"/>
      <c r="Q376" s="73"/>
      <c r="R376" s="72"/>
      <c r="S376" s="72"/>
      <c r="T376" s="72"/>
      <c r="U376" s="17">
        <f t="shared" si="24"/>
        <v>0</v>
      </c>
      <c r="V376" s="72"/>
      <c r="W376" s="72"/>
      <c r="X376" s="28"/>
    </row>
    <row r="377" spans="1:24" ht="37.5" x14ac:dyDescent="0.25">
      <c r="A377" s="14" t="s">
        <v>22</v>
      </c>
      <c r="B377" s="14">
        <v>375</v>
      </c>
      <c r="C377" s="15">
        <v>43782</v>
      </c>
      <c r="D377" s="14" t="s">
        <v>1555</v>
      </c>
      <c r="E377" s="14" t="s">
        <v>1654</v>
      </c>
      <c r="F377" s="14" t="s">
        <v>1655</v>
      </c>
      <c r="G377" s="14">
        <v>160</v>
      </c>
      <c r="H377" s="14" t="s">
        <v>1664</v>
      </c>
      <c r="I377" s="14"/>
      <c r="J377" s="14"/>
      <c r="K377" s="67">
        <v>373</v>
      </c>
      <c r="L377" s="17">
        <f t="shared" si="25"/>
        <v>-43782</v>
      </c>
      <c r="M377" s="72"/>
      <c r="N377" s="18">
        <f t="shared" si="21"/>
        <v>0</v>
      </c>
      <c r="O377" s="72"/>
      <c r="P377" s="72"/>
      <c r="Q377" s="73"/>
      <c r="R377" s="72"/>
      <c r="S377" s="72"/>
      <c r="T377" s="72"/>
      <c r="U377" s="17">
        <f t="shared" si="24"/>
        <v>0</v>
      </c>
      <c r="V377" s="72"/>
      <c r="W377" s="72"/>
      <c r="X377" s="28"/>
    </row>
    <row r="378" spans="1:24" ht="37.5" x14ac:dyDescent="0.25">
      <c r="A378" s="14" t="s">
        <v>22</v>
      </c>
      <c r="B378" s="14">
        <v>376</v>
      </c>
      <c r="C378" s="15">
        <v>43783</v>
      </c>
      <c r="D378" s="14" t="s">
        <v>1656</v>
      </c>
      <c r="E378" s="14" t="s">
        <v>1657</v>
      </c>
      <c r="F378" s="14" t="s">
        <v>1658</v>
      </c>
      <c r="G378" s="14">
        <v>600</v>
      </c>
      <c r="H378" s="14" t="s">
        <v>1663</v>
      </c>
      <c r="I378" s="14"/>
      <c r="J378" s="14"/>
      <c r="K378" s="16">
        <v>374</v>
      </c>
      <c r="L378" s="17">
        <f t="shared" si="25"/>
        <v>-43783</v>
      </c>
      <c r="M378" s="72"/>
      <c r="N378" s="18">
        <f t="shared" si="21"/>
        <v>0</v>
      </c>
      <c r="O378" s="72"/>
      <c r="P378" s="72"/>
      <c r="Q378" s="73"/>
      <c r="R378" s="72"/>
      <c r="S378" s="72"/>
      <c r="T378" s="72"/>
      <c r="U378" s="17">
        <f t="shared" si="24"/>
        <v>0</v>
      </c>
      <c r="V378" s="72"/>
      <c r="W378" s="72"/>
      <c r="X378" s="28"/>
    </row>
    <row r="379" spans="1:24" ht="56.25" x14ac:dyDescent="0.25">
      <c r="A379" s="14" t="s">
        <v>22</v>
      </c>
      <c r="B379" s="14">
        <v>377</v>
      </c>
      <c r="C379" s="15">
        <v>43783</v>
      </c>
      <c r="D379" s="14" t="s">
        <v>1659</v>
      </c>
      <c r="E379" s="14" t="s">
        <v>1660</v>
      </c>
      <c r="F379" s="14" t="s">
        <v>24</v>
      </c>
      <c r="G379" s="14">
        <v>5</v>
      </c>
      <c r="H379" s="14" t="s">
        <v>7</v>
      </c>
      <c r="I379" s="14"/>
      <c r="J379" s="14"/>
      <c r="K379" s="67">
        <v>375</v>
      </c>
      <c r="L379" s="17">
        <f t="shared" si="25"/>
        <v>-43783</v>
      </c>
      <c r="M379" s="72"/>
      <c r="N379" s="18">
        <f t="shared" si="21"/>
        <v>0</v>
      </c>
      <c r="O379" s="72"/>
      <c r="P379" s="72"/>
      <c r="Q379" s="73"/>
      <c r="R379" s="72"/>
      <c r="S379" s="72"/>
      <c r="T379" s="72"/>
      <c r="U379" s="17">
        <f t="shared" si="24"/>
        <v>0</v>
      </c>
      <c r="V379" s="72"/>
      <c r="W379" s="72"/>
      <c r="X379" s="28"/>
    </row>
    <row r="380" spans="1:24" ht="37.5" x14ac:dyDescent="0.25">
      <c r="A380" s="14" t="s">
        <v>22</v>
      </c>
      <c r="B380" s="14">
        <v>378</v>
      </c>
      <c r="C380" s="15">
        <v>43783</v>
      </c>
      <c r="D380" s="14" t="s">
        <v>749</v>
      </c>
      <c r="E380" s="14" t="s">
        <v>420</v>
      </c>
      <c r="F380" s="14" t="s">
        <v>1661</v>
      </c>
      <c r="G380" s="14">
        <v>75</v>
      </c>
      <c r="H380" s="14" t="s">
        <v>1662</v>
      </c>
      <c r="I380" s="14"/>
      <c r="J380" s="14"/>
      <c r="K380" s="16">
        <v>376</v>
      </c>
      <c r="L380" s="17">
        <f t="shared" si="25"/>
        <v>-43783</v>
      </c>
      <c r="M380" s="72"/>
      <c r="N380" s="18">
        <f t="shared" si="21"/>
        <v>0</v>
      </c>
      <c r="O380" s="72"/>
      <c r="P380" s="72"/>
      <c r="Q380" s="73"/>
      <c r="R380" s="72"/>
      <c r="S380" s="72"/>
      <c r="T380" s="72"/>
      <c r="U380" s="17">
        <f t="shared" si="24"/>
        <v>0</v>
      </c>
      <c r="V380" s="72"/>
      <c r="W380" s="72"/>
      <c r="X380" s="28"/>
    </row>
    <row r="381" spans="1:24" ht="75" x14ac:dyDescent="0.25">
      <c r="A381" s="14" t="s">
        <v>22</v>
      </c>
      <c r="B381" s="14">
        <v>379</v>
      </c>
      <c r="C381" s="15">
        <v>43783</v>
      </c>
      <c r="D381" s="14" t="s">
        <v>749</v>
      </c>
      <c r="E381" s="14" t="s">
        <v>750</v>
      </c>
      <c r="F381" s="14" t="s">
        <v>5</v>
      </c>
      <c r="G381" s="14">
        <v>85</v>
      </c>
      <c r="H381" s="14" t="s">
        <v>1665</v>
      </c>
      <c r="I381" s="14"/>
      <c r="J381" s="14"/>
      <c r="K381" s="67">
        <v>377</v>
      </c>
      <c r="L381" s="17">
        <f t="shared" si="25"/>
        <v>-43783</v>
      </c>
      <c r="M381" s="72"/>
      <c r="N381" s="18">
        <f t="shared" si="21"/>
        <v>0</v>
      </c>
      <c r="O381" s="72"/>
      <c r="P381" s="72"/>
      <c r="Q381" s="73"/>
      <c r="R381" s="72"/>
      <c r="S381" s="72"/>
      <c r="T381" s="72"/>
      <c r="U381" s="17">
        <f t="shared" si="24"/>
        <v>0</v>
      </c>
      <c r="V381" s="72"/>
      <c r="W381" s="72"/>
      <c r="X381" s="28"/>
    </row>
    <row r="382" spans="1:24" ht="56.25" x14ac:dyDescent="0.25">
      <c r="A382" s="14" t="s">
        <v>22</v>
      </c>
      <c r="B382" s="14">
        <v>380</v>
      </c>
      <c r="C382" s="15">
        <v>43788</v>
      </c>
      <c r="D382" s="14" t="s">
        <v>1666</v>
      </c>
      <c r="E382" s="14" t="s">
        <v>1667</v>
      </c>
      <c r="F382" s="14" t="s">
        <v>24</v>
      </c>
      <c r="G382" s="14">
        <v>5</v>
      </c>
      <c r="H382" s="14" t="s">
        <v>7</v>
      </c>
      <c r="I382" s="14"/>
      <c r="J382" s="14"/>
      <c r="K382" s="16">
        <v>378</v>
      </c>
      <c r="L382" s="17">
        <f t="shared" si="25"/>
        <v>-43788</v>
      </c>
      <c r="M382" s="72"/>
      <c r="N382" s="18">
        <f t="shared" si="21"/>
        <v>0</v>
      </c>
      <c r="O382" s="72"/>
      <c r="P382" s="72"/>
      <c r="Q382" s="73"/>
      <c r="R382" s="72"/>
      <c r="S382" s="72"/>
      <c r="T382" s="72"/>
      <c r="U382" s="17">
        <f t="shared" si="24"/>
        <v>0</v>
      </c>
      <c r="V382" s="72"/>
      <c r="W382" s="72"/>
      <c r="X382" s="28"/>
    </row>
    <row r="383" spans="1:24" ht="56.25" x14ac:dyDescent="0.25">
      <c r="A383" s="14" t="s">
        <v>22</v>
      </c>
      <c r="B383" s="14">
        <v>381</v>
      </c>
      <c r="C383" s="15">
        <v>43788</v>
      </c>
      <c r="D383" s="14" t="s">
        <v>1668</v>
      </c>
      <c r="E383" s="14" t="s">
        <v>1669</v>
      </c>
      <c r="F383" s="14" t="s">
        <v>24</v>
      </c>
      <c r="G383" s="14">
        <v>5</v>
      </c>
      <c r="H383" s="14" t="s">
        <v>7</v>
      </c>
      <c r="I383" s="14"/>
      <c r="J383" s="14"/>
      <c r="K383" s="67">
        <v>379</v>
      </c>
      <c r="L383" s="17">
        <f t="shared" si="25"/>
        <v>-43788</v>
      </c>
      <c r="M383" s="72"/>
      <c r="N383" s="18">
        <f t="shared" si="21"/>
        <v>0</v>
      </c>
      <c r="O383" s="72"/>
      <c r="P383" s="72"/>
      <c r="Q383" s="73"/>
      <c r="R383" s="72"/>
      <c r="S383" s="72"/>
      <c r="T383" s="72"/>
      <c r="U383" s="17">
        <f t="shared" si="24"/>
        <v>0</v>
      </c>
      <c r="V383" s="72"/>
      <c r="W383" s="72"/>
      <c r="X383" s="28"/>
    </row>
    <row r="384" spans="1:24" ht="18.75" x14ac:dyDescent="0.25">
      <c r="A384" s="14" t="s">
        <v>22</v>
      </c>
      <c r="B384" s="14">
        <v>382</v>
      </c>
      <c r="C384" s="15">
        <v>43789</v>
      </c>
      <c r="D384" s="14" t="s">
        <v>180</v>
      </c>
      <c r="E384" s="14" t="s">
        <v>1670</v>
      </c>
      <c r="F384" s="14" t="s">
        <v>8</v>
      </c>
      <c r="G384" s="14">
        <v>5</v>
      </c>
      <c r="H384" s="14" t="s">
        <v>7</v>
      </c>
      <c r="I384" s="14"/>
      <c r="J384" s="14"/>
      <c r="K384" s="16">
        <v>380</v>
      </c>
      <c r="L384" s="17">
        <f t="shared" si="25"/>
        <v>-43789</v>
      </c>
      <c r="M384" s="72"/>
      <c r="N384" s="18">
        <f t="shared" si="21"/>
        <v>0</v>
      </c>
      <c r="O384" s="72"/>
      <c r="P384" s="72"/>
      <c r="Q384" s="73"/>
      <c r="R384" s="72"/>
      <c r="S384" s="72"/>
      <c r="T384" s="72"/>
      <c r="U384" s="17">
        <f t="shared" si="24"/>
        <v>0</v>
      </c>
      <c r="V384" s="72"/>
      <c r="W384" s="72"/>
      <c r="X384" s="28"/>
    </row>
    <row r="385" spans="1:24" ht="37.5" x14ac:dyDescent="0.25">
      <c r="A385" s="14" t="s">
        <v>22</v>
      </c>
      <c r="B385" s="14">
        <v>383</v>
      </c>
      <c r="C385" s="15">
        <v>43790</v>
      </c>
      <c r="D385" s="14" t="s">
        <v>1671</v>
      </c>
      <c r="E385" s="14" t="s">
        <v>72</v>
      </c>
      <c r="F385" s="14" t="s">
        <v>108</v>
      </c>
      <c r="G385" s="14">
        <v>100</v>
      </c>
      <c r="H385" s="14" t="s">
        <v>1672</v>
      </c>
      <c r="I385" s="14"/>
      <c r="J385" s="14"/>
      <c r="K385" s="67">
        <v>381</v>
      </c>
      <c r="L385" s="17">
        <f t="shared" si="25"/>
        <v>-43790</v>
      </c>
      <c r="M385" s="72"/>
      <c r="N385" s="18">
        <f t="shared" si="21"/>
        <v>0</v>
      </c>
      <c r="O385" s="72"/>
      <c r="P385" s="72"/>
      <c r="Q385" s="73"/>
      <c r="R385" s="72"/>
      <c r="S385" s="72"/>
      <c r="T385" s="72"/>
      <c r="U385" s="17">
        <f t="shared" si="24"/>
        <v>0</v>
      </c>
      <c r="V385" s="72"/>
      <c r="W385" s="72"/>
      <c r="X385" s="28"/>
    </row>
    <row r="386" spans="1:24" ht="18.75" x14ac:dyDescent="0.25">
      <c r="A386" s="14" t="s">
        <v>22</v>
      </c>
      <c r="B386" s="14">
        <v>384</v>
      </c>
      <c r="C386" s="15">
        <v>43790</v>
      </c>
      <c r="D386" s="14" t="s">
        <v>1673</v>
      </c>
      <c r="E386" s="14" t="s">
        <v>1674</v>
      </c>
      <c r="F386" s="14" t="s">
        <v>8</v>
      </c>
      <c r="G386" s="14">
        <v>15</v>
      </c>
      <c r="H386" s="14" t="s">
        <v>6</v>
      </c>
      <c r="I386" s="14"/>
      <c r="J386" s="14"/>
      <c r="K386" s="16">
        <v>382</v>
      </c>
      <c r="L386" s="17">
        <f t="shared" si="25"/>
        <v>-43790</v>
      </c>
      <c r="M386" s="72"/>
      <c r="N386" s="18">
        <f t="shared" si="21"/>
        <v>0</v>
      </c>
      <c r="O386" s="72"/>
      <c r="P386" s="72"/>
      <c r="Q386" s="73"/>
      <c r="R386" s="72"/>
      <c r="S386" s="72"/>
      <c r="T386" s="72"/>
      <c r="U386" s="17">
        <f t="shared" si="24"/>
        <v>0</v>
      </c>
      <c r="V386" s="72"/>
      <c r="W386" s="72"/>
      <c r="X386" s="28"/>
    </row>
    <row r="387" spans="1:24" ht="37.5" x14ac:dyDescent="0.25">
      <c r="A387" s="14" t="s">
        <v>22</v>
      </c>
      <c r="B387" s="14">
        <v>385</v>
      </c>
      <c r="C387" s="15">
        <v>43790</v>
      </c>
      <c r="D387" s="14" t="s">
        <v>1675</v>
      </c>
      <c r="E387" s="14" t="s">
        <v>1676</v>
      </c>
      <c r="F387" s="14" t="s">
        <v>5</v>
      </c>
      <c r="G387" s="14">
        <v>40</v>
      </c>
      <c r="H387" s="14" t="s">
        <v>1677</v>
      </c>
      <c r="I387" s="14"/>
      <c r="J387" s="14"/>
      <c r="K387" s="67">
        <v>383</v>
      </c>
      <c r="L387" s="17">
        <f t="shared" si="25"/>
        <v>-43790</v>
      </c>
      <c r="M387" s="72"/>
      <c r="N387" s="18">
        <f t="shared" si="21"/>
        <v>0</v>
      </c>
      <c r="O387" s="72"/>
      <c r="P387" s="72"/>
      <c r="Q387" s="73"/>
      <c r="R387" s="72"/>
      <c r="S387" s="72"/>
      <c r="T387" s="72"/>
      <c r="U387" s="17">
        <f t="shared" si="24"/>
        <v>0</v>
      </c>
      <c r="V387" s="72"/>
      <c r="W387" s="72"/>
      <c r="X387" s="28"/>
    </row>
    <row r="388" spans="1:24" ht="37.5" x14ac:dyDescent="0.25">
      <c r="A388" s="14" t="s">
        <v>22</v>
      </c>
      <c r="B388" s="14">
        <v>386</v>
      </c>
      <c r="C388" s="15">
        <v>43790</v>
      </c>
      <c r="D388" s="14" t="s">
        <v>99</v>
      </c>
      <c r="E388" s="14" t="s">
        <v>23</v>
      </c>
      <c r="F388" s="14" t="s">
        <v>108</v>
      </c>
      <c r="G388" s="14">
        <v>400</v>
      </c>
      <c r="H388" s="14" t="s">
        <v>1678</v>
      </c>
      <c r="I388" s="14"/>
      <c r="J388" s="14"/>
      <c r="K388" s="16">
        <v>384</v>
      </c>
      <c r="L388" s="17">
        <f t="shared" si="25"/>
        <v>-43790</v>
      </c>
      <c r="M388" s="72"/>
      <c r="N388" s="18">
        <f t="shared" ref="N388:N419" si="26">O388-M388</f>
        <v>0</v>
      </c>
      <c r="O388" s="72"/>
      <c r="P388" s="72"/>
      <c r="Q388" s="73"/>
      <c r="R388" s="72"/>
      <c r="S388" s="72"/>
      <c r="T388" s="72"/>
      <c r="U388" s="17">
        <f t="shared" si="24"/>
        <v>0</v>
      </c>
      <c r="V388" s="72"/>
      <c r="W388" s="72"/>
      <c r="X388" s="28"/>
    </row>
    <row r="389" spans="1:24" ht="37.5" x14ac:dyDescent="0.25">
      <c r="A389" s="14" t="s">
        <v>22</v>
      </c>
      <c r="B389" s="14">
        <v>387</v>
      </c>
      <c r="C389" s="15">
        <v>43791</v>
      </c>
      <c r="D389" s="14" t="s">
        <v>1679</v>
      </c>
      <c r="E389" s="14" t="s">
        <v>1680</v>
      </c>
      <c r="F389" s="14" t="s">
        <v>50</v>
      </c>
      <c r="G389" s="14">
        <v>5</v>
      </c>
      <c r="H389" s="14" t="s">
        <v>7</v>
      </c>
      <c r="I389" s="14"/>
      <c r="J389" s="14"/>
      <c r="K389" s="67">
        <v>385</v>
      </c>
      <c r="L389" s="17">
        <f t="shared" si="25"/>
        <v>-43791</v>
      </c>
      <c r="M389" s="72"/>
      <c r="N389" s="18">
        <f t="shared" si="26"/>
        <v>0</v>
      </c>
      <c r="O389" s="72"/>
      <c r="P389" s="72"/>
      <c r="Q389" s="73"/>
      <c r="R389" s="72"/>
      <c r="S389" s="72"/>
      <c r="T389" s="72"/>
      <c r="U389" s="17">
        <f t="shared" si="24"/>
        <v>0</v>
      </c>
      <c r="V389" s="72"/>
      <c r="W389" s="72"/>
      <c r="X389" s="28"/>
    </row>
    <row r="390" spans="1:24" ht="56.25" x14ac:dyDescent="0.25">
      <c r="A390" s="14" t="s">
        <v>22</v>
      </c>
      <c r="B390" s="14">
        <v>388</v>
      </c>
      <c r="C390" s="15">
        <v>43791</v>
      </c>
      <c r="D390" s="14" t="s">
        <v>1681</v>
      </c>
      <c r="E390" s="14" t="s">
        <v>1682</v>
      </c>
      <c r="F390" s="14" t="s">
        <v>24</v>
      </c>
      <c r="G390" s="14">
        <v>5</v>
      </c>
      <c r="H390" s="14" t="s">
        <v>7</v>
      </c>
      <c r="I390" s="14"/>
      <c r="J390" s="14"/>
      <c r="K390" s="16">
        <v>386</v>
      </c>
      <c r="L390" s="17">
        <f t="shared" si="25"/>
        <v>-43791</v>
      </c>
      <c r="M390" s="72"/>
      <c r="N390" s="18">
        <f t="shared" si="26"/>
        <v>0</v>
      </c>
      <c r="O390" s="72"/>
      <c r="P390" s="72"/>
      <c r="Q390" s="73"/>
      <c r="R390" s="72"/>
      <c r="S390" s="72"/>
      <c r="T390" s="72"/>
      <c r="U390" s="17">
        <f t="shared" si="24"/>
        <v>0</v>
      </c>
      <c r="V390" s="72"/>
      <c r="W390" s="72"/>
      <c r="X390" s="28"/>
    </row>
    <row r="391" spans="1:24" ht="37.5" x14ac:dyDescent="0.25">
      <c r="A391" s="14" t="s">
        <v>22</v>
      </c>
      <c r="B391" s="14">
        <v>389</v>
      </c>
      <c r="C391" s="15">
        <v>43794</v>
      </c>
      <c r="D391" s="14" t="s">
        <v>485</v>
      </c>
      <c r="E391" s="14" t="s">
        <v>1683</v>
      </c>
      <c r="F391" s="14" t="s">
        <v>1684</v>
      </c>
      <c r="G391" s="14">
        <v>45.6</v>
      </c>
      <c r="H391" s="14" t="s">
        <v>1685</v>
      </c>
      <c r="I391" s="14"/>
      <c r="J391" s="14"/>
      <c r="K391" s="67">
        <v>387</v>
      </c>
      <c r="L391" s="17">
        <f t="shared" si="25"/>
        <v>-43794</v>
      </c>
      <c r="M391" s="72"/>
      <c r="N391" s="18">
        <f t="shared" si="26"/>
        <v>0</v>
      </c>
      <c r="O391" s="72"/>
      <c r="P391" s="72"/>
      <c r="Q391" s="73"/>
      <c r="R391" s="72"/>
      <c r="S391" s="72"/>
      <c r="T391" s="72"/>
      <c r="U391" s="17">
        <f t="shared" si="24"/>
        <v>0</v>
      </c>
      <c r="V391" s="72"/>
      <c r="W391" s="72"/>
      <c r="X391" s="28"/>
    </row>
    <row r="392" spans="1:24" ht="37.5" x14ac:dyDescent="0.25">
      <c r="A392" s="14" t="s">
        <v>22</v>
      </c>
      <c r="B392" s="14">
        <v>390</v>
      </c>
      <c r="C392" s="15">
        <v>43795</v>
      </c>
      <c r="D392" s="14" t="s">
        <v>1686</v>
      </c>
      <c r="E392" s="14" t="s">
        <v>1687</v>
      </c>
      <c r="F392" s="14" t="s">
        <v>8</v>
      </c>
      <c r="G392" s="14">
        <v>15</v>
      </c>
      <c r="H392" s="14" t="s">
        <v>152</v>
      </c>
      <c r="I392" s="14"/>
      <c r="J392" s="14"/>
      <c r="K392" s="16">
        <v>388</v>
      </c>
      <c r="L392" s="17">
        <f t="shared" si="25"/>
        <v>-43795</v>
      </c>
      <c r="M392" s="72"/>
      <c r="N392" s="18">
        <f t="shared" si="26"/>
        <v>0</v>
      </c>
      <c r="O392" s="72"/>
      <c r="P392" s="72"/>
      <c r="Q392" s="73"/>
      <c r="R392" s="72"/>
      <c r="S392" s="72"/>
      <c r="T392" s="72"/>
      <c r="U392" s="17">
        <f t="shared" si="24"/>
        <v>0</v>
      </c>
      <c r="V392" s="72"/>
      <c r="W392" s="72"/>
      <c r="X392" s="28"/>
    </row>
    <row r="393" spans="1:24" ht="18.75" x14ac:dyDescent="0.25">
      <c r="A393" s="14" t="s">
        <v>22</v>
      </c>
      <c r="B393" s="14">
        <v>391</v>
      </c>
      <c r="C393" s="15">
        <v>43795</v>
      </c>
      <c r="D393" s="14" t="s">
        <v>1686</v>
      </c>
      <c r="E393" s="14" t="s">
        <v>1687</v>
      </c>
      <c r="F393" s="14" t="s">
        <v>1688</v>
      </c>
      <c r="G393" s="14">
        <v>5</v>
      </c>
      <c r="H393" s="14" t="s">
        <v>7</v>
      </c>
      <c r="I393" s="14"/>
      <c r="J393" s="14"/>
      <c r="K393" s="67">
        <v>389</v>
      </c>
      <c r="L393" s="17">
        <f t="shared" si="25"/>
        <v>-43795</v>
      </c>
      <c r="M393" s="72"/>
      <c r="N393" s="18">
        <f t="shared" si="26"/>
        <v>0</v>
      </c>
      <c r="O393" s="72"/>
      <c r="P393" s="72"/>
      <c r="Q393" s="73"/>
      <c r="R393" s="72"/>
      <c r="S393" s="72"/>
      <c r="T393" s="72"/>
      <c r="U393" s="17">
        <f t="shared" si="24"/>
        <v>0</v>
      </c>
      <c r="V393" s="72"/>
      <c r="W393" s="72"/>
      <c r="X393" s="28"/>
    </row>
    <row r="394" spans="1:24" ht="56.25" x14ac:dyDescent="0.25">
      <c r="A394" s="14" t="s">
        <v>22</v>
      </c>
      <c r="B394" s="14">
        <v>392</v>
      </c>
      <c r="C394" s="15">
        <v>43795</v>
      </c>
      <c r="D394" s="14" t="s">
        <v>1689</v>
      </c>
      <c r="E394" s="14" t="s">
        <v>1690</v>
      </c>
      <c r="F394" s="14" t="s">
        <v>24</v>
      </c>
      <c r="G394" s="14">
        <v>5</v>
      </c>
      <c r="H394" s="14" t="s">
        <v>7</v>
      </c>
      <c r="I394" s="14"/>
      <c r="J394" s="14"/>
      <c r="K394" s="16">
        <v>390</v>
      </c>
      <c r="L394" s="17">
        <f t="shared" si="25"/>
        <v>-43795</v>
      </c>
      <c r="M394" s="72"/>
      <c r="N394" s="18">
        <f t="shared" si="26"/>
        <v>0</v>
      </c>
      <c r="O394" s="72"/>
      <c r="P394" s="72"/>
      <c r="Q394" s="73"/>
      <c r="R394" s="72"/>
      <c r="S394" s="72"/>
      <c r="T394" s="72"/>
      <c r="U394" s="17">
        <f t="shared" si="24"/>
        <v>0</v>
      </c>
      <c r="V394" s="72"/>
      <c r="W394" s="72"/>
      <c r="X394" s="28"/>
    </row>
    <row r="395" spans="1:24" ht="56.25" x14ac:dyDescent="0.25">
      <c r="A395" s="14" t="s">
        <v>22</v>
      </c>
      <c r="B395" s="14">
        <v>393</v>
      </c>
      <c r="C395" s="15">
        <v>43795</v>
      </c>
      <c r="D395" s="14" t="s">
        <v>1691</v>
      </c>
      <c r="E395" s="14" t="s">
        <v>1692</v>
      </c>
      <c r="F395" s="14" t="s">
        <v>24</v>
      </c>
      <c r="G395" s="14">
        <v>5</v>
      </c>
      <c r="H395" s="14" t="s">
        <v>7</v>
      </c>
      <c r="I395" s="14"/>
      <c r="J395" s="14"/>
      <c r="K395" s="67">
        <v>391</v>
      </c>
      <c r="L395" s="17">
        <f t="shared" si="25"/>
        <v>-43795</v>
      </c>
      <c r="M395" s="72"/>
      <c r="N395" s="18">
        <f t="shared" si="26"/>
        <v>0</v>
      </c>
      <c r="O395" s="72"/>
      <c r="P395" s="72"/>
      <c r="Q395" s="73"/>
      <c r="R395" s="72"/>
      <c r="S395" s="72"/>
      <c r="T395" s="72"/>
      <c r="U395" s="17">
        <f t="shared" si="24"/>
        <v>0</v>
      </c>
      <c r="V395" s="72"/>
      <c r="W395" s="72"/>
      <c r="X395" s="28"/>
    </row>
    <row r="396" spans="1:24" ht="37.5" x14ac:dyDescent="0.25">
      <c r="A396" s="14" t="s">
        <v>22</v>
      </c>
      <c r="B396" s="14">
        <v>394</v>
      </c>
      <c r="C396" s="15">
        <v>43795</v>
      </c>
      <c r="D396" s="14" t="s">
        <v>1693</v>
      </c>
      <c r="E396" s="14" t="s">
        <v>84</v>
      </c>
      <c r="F396" s="14" t="s">
        <v>5</v>
      </c>
      <c r="G396" s="14">
        <v>5</v>
      </c>
      <c r="H396" s="14" t="s">
        <v>168</v>
      </c>
      <c r="I396" s="14"/>
      <c r="J396" s="14"/>
      <c r="K396" s="16">
        <v>392</v>
      </c>
      <c r="L396" s="17">
        <f t="shared" si="25"/>
        <v>-43795</v>
      </c>
      <c r="M396" s="72"/>
      <c r="N396" s="18">
        <f t="shared" si="26"/>
        <v>0</v>
      </c>
      <c r="O396" s="72"/>
      <c r="P396" s="72"/>
      <c r="Q396" s="73"/>
      <c r="R396" s="72"/>
      <c r="S396" s="72"/>
      <c r="T396" s="72"/>
      <c r="U396" s="17">
        <f t="shared" si="24"/>
        <v>0</v>
      </c>
      <c r="V396" s="72"/>
      <c r="W396" s="72"/>
      <c r="X396" s="28"/>
    </row>
    <row r="397" spans="1:24" ht="75" x14ac:dyDescent="0.25">
      <c r="A397" s="14" t="s">
        <v>22</v>
      </c>
      <c r="B397" s="14">
        <v>395</v>
      </c>
      <c r="C397" s="15">
        <v>43795</v>
      </c>
      <c r="D397" s="14" t="s">
        <v>1694</v>
      </c>
      <c r="E397" s="14" t="s">
        <v>10</v>
      </c>
      <c r="F397" s="14" t="s">
        <v>5</v>
      </c>
      <c r="G397" s="14">
        <v>25</v>
      </c>
      <c r="H397" s="14" t="s">
        <v>73</v>
      </c>
      <c r="I397" s="14"/>
      <c r="J397" s="14"/>
      <c r="K397" s="67">
        <v>393</v>
      </c>
      <c r="L397" s="17">
        <f t="shared" si="25"/>
        <v>-43795</v>
      </c>
      <c r="M397" s="72"/>
      <c r="N397" s="18">
        <f t="shared" si="26"/>
        <v>0</v>
      </c>
      <c r="O397" s="72"/>
      <c r="P397" s="72"/>
      <c r="Q397" s="73"/>
      <c r="R397" s="72"/>
      <c r="S397" s="72"/>
      <c r="T397" s="72"/>
      <c r="U397" s="17">
        <f t="shared" si="24"/>
        <v>0</v>
      </c>
      <c r="V397" s="72"/>
      <c r="W397" s="72"/>
      <c r="X397" s="28"/>
    </row>
    <row r="398" spans="1:24" ht="37.5" x14ac:dyDescent="0.25">
      <c r="A398" s="14" t="s">
        <v>22</v>
      </c>
      <c r="B398" s="14">
        <v>396</v>
      </c>
      <c r="C398" s="15">
        <v>43794</v>
      </c>
      <c r="D398" s="14" t="s">
        <v>135</v>
      </c>
      <c r="E398" s="14" t="s">
        <v>1695</v>
      </c>
      <c r="F398" s="14" t="s">
        <v>5</v>
      </c>
      <c r="G398" s="14">
        <v>5</v>
      </c>
      <c r="H398" s="14" t="s">
        <v>168</v>
      </c>
      <c r="I398" s="14"/>
      <c r="J398" s="14"/>
      <c r="K398" s="16">
        <v>394</v>
      </c>
      <c r="L398" s="17">
        <f t="shared" si="25"/>
        <v>-43794</v>
      </c>
      <c r="M398" s="72"/>
      <c r="N398" s="18">
        <f t="shared" si="26"/>
        <v>0</v>
      </c>
      <c r="O398" s="72"/>
      <c r="P398" s="72"/>
      <c r="Q398" s="73"/>
      <c r="R398" s="72"/>
      <c r="S398" s="72"/>
      <c r="T398" s="72"/>
      <c r="U398" s="17">
        <f t="shared" si="24"/>
        <v>0</v>
      </c>
      <c r="V398" s="72"/>
      <c r="W398" s="72"/>
      <c r="X398" s="28"/>
    </row>
    <row r="399" spans="1:24" ht="37.5" x14ac:dyDescent="0.25">
      <c r="A399" s="14" t="s">
        <v>22</v>
      </c>
      <c r="B399" s="14">
        <v>397</v>
      </c>
      <c r="C399" s="15">
        <v>43796</v>
      </c>
      <c r="D399" s="14" t="s">
        <v>1696</v>
      </c>
      <c r="E399" s="14" t="s">
        <v>1697</v>
      </c>
      <c r="F399" s="14" t="s">
        <v>108</v>
      </c>
      <c r="G399" s="14">
        <v>23</v>
      </c>
      <c r="H399" s="14" t="s">
        <v>1698</v>
      </c>
      <c r="I399" s="14"/>
      <c r="J399" s="14"/>
      <c r="K399" s="67">
        <v>395</v>
      </c>
      <c r="L399" s="17">
        <f t="shared" si="25"/>
        <v>-43796</v>
      </c>
      <c r="M399" s="72"/>
      <c r="N399" s="18">
        <f t="shared" si="26"/>
        <v>0</v>
      </c>
      <c r="O399" s="72"/>
      <c r="P399" s="72"/>
      <c r="Q399" s="73"/>
      <c r="R399" s="72"/>
      <c r="S399" s="72"/>
      <c r="T399" s="72"/>
      <c r="U399" s="17">
        <f t="shared" si="24"/>
        <v>0</v>
      </c>
      <c r="V399" s="72"/>
      <c r="W399" s="72"/>
      <c r="X399" s="28"/>
    </row>
    <row r="400" spans="1:24" ht="56.25" x14ac:dyDescent="0.25">
      <c r="A400" s="14" t="s">
        <v>22</v>
      </c>
      <c r="B400" s="14">
        <v>398</v>
      </c>
      <c r="C400" s="15">
        <v>43796</v>
      </c>
      <c r="D400" s="14" t="s">
        <v>1699</v>
      </c>
      <c r="E400" s="14" t="s">
        <v>1700</v>
      </c>
      <c r="F400" s="14" t="s">
        <v>5</v>
      </c>
      <c r="G400" s="14">
        <v>20</v>
      </c>
      <c r="H400" s="14" t="s">
        <v>1701</v>
      </c>
      <c r="I400" s="14"/>
      <c r="J400" s="14"/>
      <c r="K400" s="16">
        <v>396</v>
      </c>
      <c r="L400" s="17">
        <f t="shared" si="25"/>
        <v>-43796</v>
      </c>
      <c r="M400" s="72"/>
      <c r="N400" s="18">
        <f t="shared" si="26"/>
        <v>0</v>
      </c>
      <c r="O400" s="72"/>
      <c r="P400" s="72"/>
      <c r="Q400" s="73"/>
      <c r="R400" s="72"/>
      <c r="S400" s="72"/>
      <c r="T400" s="72"/>
      <c r="U400" s="17">
        <f t="shared" si="24"/>
        <v>0</v>
      </c>
      <c r="V400" s="72"/>
      <c r="W400" s="72"/>
      <c r="X400" s="28"/>
    </row>
    <row r="401" spans="1:24" ht="56.25" x14ac:dyDescent="0.25">
      <c r="A401" s="14" t="s">
        <v>22</v>
      </c>
      <c r="B401" s="14">
        <v>399</v>
      </c>
      <c r="C401" s="15">
        <v>43797</v>
      </c>
      <c r="D401" s="14" t="s">
        <v>120</v>
      </c>
      <c r="E401" s="14" t="s">
        <v>1702</v>
      </c>
      <c r="F401" s="14" t="s">
        <v>159</v>
      </c>
      <c r="G401" s="14">
        <v>286.39999999999998</v>
      </c>
      <c r="H401" s="14" t="s">
        <v>1703</v>
      </c>
      <c r="I401" s="14"/>
      <c r="J401" s="14"/>
      <c r="K401" s="67">
        <v>397</v>
      </c>
      <c r="L401" s="17">
        <f t="shared" si="25"/>
        <v>-43797</v>
      </c>
      <c r="M401" s="72"/>
      <c r="N401" s="18">
        <f t="shared" si="26"/>
        <v>0</v>
      </c>
      <c r="O401" s="72"/>
      <c r="P401" s="72"/>
      <c r="Q401" s="73"/>
      <c r="R401" s="72"/>
      <c r="S401" s="72"/>
      <c r="T401" s="72"/>
      <c r="U401" s="17">
        <f t="shared" si="24"/>
        <v>0</v>
      </c>
      <c r="V401" s="72"/>
      <c r="W401" s="72"/>
      <c r="X401" s="28"/>
    </row>
    <row r="402" spans="1:24" ht="56.25" x14ac:dyDescent="0.25">
      <c r="A402" s="14" t="s">
        <v>22</v>
      </c>
      <c r="B402" s="14">
        <v>400</v>
      </c>
      <c r="C402" s="15">
        <v>43797</v>
      </c>
      <c r="D402" s="14" t="s">
        <v>1704</v>
      </c>
      <c r="E402" s="14" t="s">
        <v>1705</v>
      </c>
      <c r="F402" s="14" t="s">
        <v>24</v>
      </c>
      <c r="G402" s="14">
        <v>5</v>
      </c>
      <c r="H402" s="14" t="s">
        <v>7</v>
      </c>
      <c r="I402" s="14"/>
      <c r="J402" s="14"/>
      <c r="K402" s="16">
        <v>398</v>
      </c>
      <c r="L402" s="17">
        <f t="shared" si="25"/>
        <v>-43797</v>
      </c>
      <c r="M402" s="74"/>
      <c r="N402" s="18">
        <f t="shared" si="26"/>
        <v>0</v>
      </c>
      <c r="O402" s="74"/>
      <c r="P402" s="74"/>
      <c r="Q402" s="75"/>
      <c r="R402" s="74"/>
      <c r="S402" s="74"/>
      <c r="T402" s="74"/>
      <c r="U402" s="17">
        <f t="shared" si="24"/>
        <v>0</v>
      </c>
      <c r="V402" s="74"/>
      <c r="W402" s="74"/>
      <c r="X402" s="28"/>
    </row>
    <row r="403" spans="1:24" ht="56.25" x14ac:dyDescent="0.25">
      <c r="A403" s="14" t="s">
        <v>22</v>
      </c>
      <c r="B403" s="14">
        <v>401</v>
      </c>
      <c r="C403" s="15">
        <v>43797</v>
      </c>
      <c r="D403" s="14" t="s">
        <v>1706</v>
      </c>
      <c r="E403" s="14" t="s">
        <v>1692</v>
      </c>
      <c r="F403" s="14" t="s">
        <v>24</v>
      </c>
      <c r="G403" s="14">
        <v>5</v>
      </c>
      <c r="H403" s="14" t="s">
        <v>7</v>
      </c>
      <c r="I403" s="14"/>
      <c r="J403" s="14"/>
      <c r="K403" s="67">
        <v>399</v>
      </c>
      <c r="L403" s="17">
        <f t="shared" si="25"/>
        <v>-43797</v>
      </c>
      <c r="M403" s="74"/>
      <c r="N403" s="18">
        <f t="shared" si="26"/>
        <v>0</v>
      </c>
      <c r="O403" s="74"/>
      <c r="P403" s="74"/>
      <c r="Q403" s="75"/>
      <c r="R403" s="74"/>
      <c r="S403" s="74"/>
      <c r="T403" s="74"/>
      <c r="U403" s="17">
        <f t="shared" si="24"/>
        <v>0</v>
      </c>
      <c r="V403" s="74"/>
      <c r="W403" s="74"/>
      <c r="X403" s="28"/>
    </row>
    <row r="404" spans="1:24" ht="56.25" x14ac:dyDescent="0.25">
      <c r="A404" s="14" t="s">
        <v>22</v>
      </c>
      <c r="B404" s="14">
        <v>402</v>
      </c>
      <c r="C404" s="15">
        <v>43797</v>
      </c>
      <c r="D404" s="14" t="s">
        <v>1707</v>
      </c>
      <c r="E404" s="14" t="s">
        <v>1692</v>
      </c>
      <c r="F404" s="14" t="s">
        <v>24</v>
      </c>
      <c r="G404" s="14">
        <v>5</v>
      </c>
      <c r="H404" s="14" t="s">
        <v>7</v>
      </c>
      <c r="I404" s="14"/>
      <c r="J404" s="14"/>
      <c r="K404" s="16">
        <v>400</v>
      </c>
      <c r="L404" s="17">
        <f t="shared" si="25"/>
        <v>-43797</v>
      </c>
      <c r="M404" s="74"/>
      <c r="N404" s="18">
        <f t="shared" si="26"/>
        <v>0</v>
      </c>
      <c r="O404" s="74"/>
      <c r="P404" s="74"/>
      <c r="Q404" s="75"/>
      <c r="R404" s="74"/>
      <c r="S404" s="74"/>
      <c r="T404" s="74"/>
      <c r="U404" s="17">
        <f t="shared" si="24"/>
        <v>0</v>
      </c>
      <c r="V404" s="74"/>
      <c r="W404" s="74"/>
      <c r="X404" s="28"/>
    </row>
    <row r="405" spans="1:24" ht="18.75" x14ac:dyDescent="0.25">
      <c r="A405" s="14"/>
      <c r="B405" s="14">
        <v>403</v>
      </c>
      <c r="C405" s="15"/>
      <c r="D405" s="14"/>
      <c r="E405" s="14"/>
      <c r="F405" s="14"/>
      <c r="G405" s="14"/>
      <c r="H405" s="14"/>
      <c r="I405" s="14"/>
      <c r="J405" s="14"/>
      <c r="K405" s="67">
        <v>401</v>
      </c>
      <c r="L405" s="17">
        <f t="shared" si="25"/>
        <v>0</v>
      </c>
      <c r="M405" s="74"/>
      <c r="N405" s="18">
        <f t="shared" si="26"/>
        <v>0</v>
      </c>
      <c r="O405" s="74"/>
      <c r="P405" s="74"/>
      <c r="Q405" s="75"/>
      <c r="R405" s="74"/>
      <c r="S405" s="74"/>
      <c r="T405" s="74"/>
      <c r="U405" s="17">
        <f t="shared" si="24"/>
        <v>0</v>
      </c>
      <c r="V405" s="74"/>
      <c r="W405" s="74"/>
      <c r="X405" s="28"/>
    </row>
    <row r="406" spans="1:24" ht="18.75" x14ac:dyDescent="0.25">
      <c r="A406" s="14"/>
      <c r="B406" s="14">
        <v>404</v>
      </c>
      <c r="C406" s="15"/>
      <c r="D406" s="14"/>
      <c r="E406" s="14"/>
      <c r="F406" s="14"/>
      <c r="G406" s="14"/>
      <c r="H406" s="14"/>
      <c r="I406" s="14"/>
      <c r="J406" s="14"/>
      <c r="K406" s="16">
        <v>402</v>
      </c>
      <c r="L406" s="17">
        <f t="shared" si="25"/>
        <v>0</v>
      </c>
      <c r="M406" s="74"/>
      <c r="N406" s="18">
        <f t="shared" si="26"/>
        <v>0</v>
      </c>
      <c r="O406" s="74"/>
      <c r="P406" s="74"/>
      <c r="Q406" s="75"/>
      <c r="R406" s="74"/>
      <c r="S406" s="74"/>
      <c r="T406" s="74"/>
      <c r="U406" s="17">
        <f t="shared" si="24"/>
        <v>0</v>
      </c>
      <c r="V406" s="74"/>
      <c r="W406" s="74"/>
      <c r="X406" s="28"/>
    </row>
    <row r="407" spans="1:24" ht="18.75" x14ac:dyDescent="0.25">
      <c r="A407" s="14"/>
      <c r="B407" s="14">
        <v>405</v>
      </c>
      <c r="C407" s="15"/>
      <c r="D407" s="14"/>
      <c r="E407" s="14"/>
      <c r="F407" s="14"/>
      <c r="G407" s="14"/>
      <c r="H407" s="14"/>
      <c r="I407" s="14"/>
      <c r="J407" s="14"/>
      <c r="K407" s="67">
        <v>403</v>
      </c>
      <c r="L407" s="17">
        <f t="shared" si="25"/>
        <v>0</v>
      </c>
      <c r="M407" s="74"/>
      <c r="N407" s="18">
        <f t="shared" si="26"/>
        <v>0</v>
      </c>
      <c r="O407" s="74"/>
      <c r="P407" s="74"/>
      <c r="Q407" s="75"/>
      <c r="R407" s="74"/>
      <c r="S407" s="74"/>
      <c r="T407" s="74"/>
      <c r="U407" s="17">
        <f t="shared" si="24"/>
        <v>0</v>
      </c>
      <c r="V407" s="74"/>
      <c r="W407" s="74"/>
      <c r="X407" s="28"/>
    </row>
    <row r="408" spans="1:24" ht="18.75" x14ac:dyDescent="0.25">
      <c r="A408" s="14"/>
      <c r="B408" s="14">
        <v>406</v>
      </c>
      <c r="C408" s="15"/>
      <c r="D408" s="14"/>
      <c r="E408" s="14"/>
      <c r="F408" s="14"/>
      <c r="G408" s="14"/>
      <c r="H408" s="14"/>
      <c r="I408" s="14"/>
      <c r="J408" s="14"/>
      <c r="K408" s="16">
        <v>404</v>
      </c>
      <c r="L408" s="17">
        <f t="shared" si="25"/>
        <v>0</v>
      </c>
      <c r="M408" s="74"/>
      <c r="N408" s="18">
        <f t="shared" si="26"/>
        <v>0</v>
      </c>
      <c r="O408" s="74"/>
      <c r="P408" s="74"/>
      <c r="Q408" s="75"/>
      <c r="R408" s="74"/>
      <c r="S408" s="74"/>
      <c r="T408" s="74"/>
      <c r="U408" s="17">
        <f t="shared" si="24"/>
        <v>0</v>
      </c>
      <c r="V408" s="74"/>
      <c r="W408" s="74"/>
      <c r="X408" s="28"/>
    </row>
    <row r="409" spans="1:24" ht="18.75" x14ac:dyDescent="0.25">
      <c r="A409" s="14"/>
      <c r="B409" s="14">
        <v>407</v>
      </c>
      <c r="C409" s="15"/>
      <c r="D409" s="14"/>
      <c r="E409" s="14"/>
      <c r="F409" s="14"/>
      <c r="G409" s="14"/>
      <c r="H409" s="14"/>
      <c r="I409" s="14"/>
      <c r="J409" s="14"/>
      <c r="K409" s="67">
        <v>405</v>
      </c>
      <c r="L409" s="17">
        <f t="shared" si="25"/>
        <v>0</v>
      </c>
      <c r="M409" s="74"/>
      <c r="N409" s="18">
        <f t="shared" si="26"/>
        <v>0</v>
      </c>
      <c r="O409" s="74"/>
      <c r="P409" s="74"/>
      <c r="Q409" s="75"/>
      <c r="R409" s="74"/>
      <c r="S409" s="74"/>
      <c r="T409" s="74"/>
      <c r="U409" s="17">
        <f t="shared" si="24"/>
        <v>0</v>
      </c>
      <c r="V409" s="74"/>
      <c r="W409" s="74"/>
      <c r="X409" s="28"/>
    </row>
    <row r="410" spans="1:24" ht="18.75" x14ac:dyDescent="0.25">
      <c r="A410" s="14"/>
      <c r="B410" s="14">
        <v>408</v>
      </c>
      <c r="C410" s="15"/>
      <c r="D410" s="14"/>
      <c r="E410" s="14"/>
      <c r="F410" s="14"/>
      <c r="G410" s="14"/>
      <c r="H410" s="14"/>
      <c r="I410" s="14"/>
      <c r="J410" s="14"/>
      <c r="K410" s="16">
        <v>406</v>
      </c>
      <c r="L410" s="17">
        <f t="shared" si="25"/>
        <v>0</v>
      </c>
      <c r="M410" s="74"/>
      <c r="N410" s="18">
        <f t="shared" si="26"/>
        <v>0</v>
      </c>
      <c r="O410" s="74"/>
      <c r="P410" s="74"/>
      <c r="Q410" s="75"/>
      <c r="R410" s="74"/>
      <c r="S410" s="74"/>
      <c r="T410" s="74"/>
      <c r="U410" s="17">
        <f t="shared" si="24"/>
        <v>0</v>
      </c>
      <c r="V410" s="74"/>
      <c r="W410" s="74"/>
      <c r="X410" s="28"/>
    </row>
    <row r="411" spans="1:24" ht="18.75" x14ac:dyDescent="0.25">
      <c r="A411" s="14"/>
      <c r="B411" s="14">
        <v>409</v>
      </c>
      <c r="C411" s="15"/>
      <c r="D411" s="14"/>
      <c r="E411" s="14"/>
      <c r="F411" s="14"/>
      <c r="G411" s="14"/>
      <c r="H411" s="14"/>
      <c r="I411" s="14"/>
      <c r="J411" s="14"/>
      <c r="K411" s="67">
        <v>407</v>
      </c>
      <c r="L411" s="17">
        <f t="shared" si="25"/>
        <v>0</v>
      </c>
      <c r="M411" s="74"/>
      <c r="N411" s="18">
        <f t="shared" si="26"/>
        <v>0</v>
      </c>
      <c r="O411" s="74"/>
      <c r="P411" s="74"/>
      <c r="Q411" s="75"/>
      <c r="R411" s="74"/>
      <c r="S411" s="74"/>
      <c r="T411" s="74"/>
      <c r="U411" s="17">
        <f t="shared" si="24"/>
        <v>0</v>
      </c>
      <c r="V411" s="74"/>
      <c r="W411" s="74"/>
      <c r="X411" s="28"/>
    </row>
    <row r="412" spans="1:24" ht="18.75" x14ac:dyDescent="0.25">
      <c r="A412" s="14"/>
      <c r="B412" s="14">
        <v>410</v>
      </c>
      <c r="C412" s="15"/>
      <c r="D412" s="14"/>
      <c r="E412" s="14"/>
      <c r="F412" s="14"/>
      <c r="G412" s="14"/>
      <c r="H412" s="14"/>
      <c r="I412" s="14"/>
      <c r="J412" s="14"/>
      <c r="K412" s="16">
        <v>408</v>
      </c>
      <c r="L412" s="17">
        <f t="shared" si="25"/>
        <v>0</v>
      </c>
      <c r="M412" s="74"/>
      <c r="N412" s="18">
        <f t="shared" si="26"/>
        <v>0</v>
      </c>
      <c r="O412" s="74"/>
      <c r="P412" s="74"/>
      <c r="Q412" s="75"/>
      <c r="R412" s="74"/>
      <c r="S412" s="74"/>
      <c r="T412" s="74"/>
      <c r="U412" s="17">
        <f t="shared" si="24"/>
        <v>0</v>
      </c>
      <c r="V412" s="74"/>
      <c r="W412" s="74"/>
      <c r="X412" s="28"/>
    </row>
    <row r="413" spans="1:24" ht="18.75" x14ac:dyDescent="0.25">
      <c r="A413" s="14"/>
      <c r="B413" s="14">
        <v>411</v>
      </c>
      <c r="C413" s="15"/>
      <c r="D413" s="14"/>
      <c r="E413" s="14"/>
      <c r="F413" s="14"/>
      <c r="G413" s="14"/>
      <c r="H413" s="14"/>
      <c r="I413" s="14"/>
      <c r="J413" s="14"/>
      <c r="K413" s="67">
        <v>409</v>
      </c>
      <c r="L413" s="17">
        <f t="shared" si="25"/>
        <v>0</v>
      </c>
      <c r="M413" s="74"/>
      <c r="N413" s="18">
        <f t="shared" si="26"/>
        <v>0</v>
      </c>
      <c r="O413" s="74"/>
      <c r="P413" s="74"/>
      <c r="Q413" s="75"/>
      <c r="R413" s="74"/>
      <c r="S413" s="74"/>
      <c r="T413" s="74"/>
      <c r="U413" s="17">
        <f t="shared" si="24"/>
        <v>0</v>
      </c>
      <c r="V413" s="74"/>
      <c r="W413" s="74"/>
      <c r="X413" s="28"/>
    </row>
    <row r="414" spans="1:24" ht="18.75" x14ac:dyDescent="0.25">
      <c r="A414" s="14"/>
      <c r="B414" s="14">
        <v>412</v>
      </c>
      <c r="C414" s="15"/>
      <c r="D414" s="14"/>
      <c r="E414" s="14"/>
      <c r="F414" s="14"/>
      <c r="G414" s="14"/>
      <c r="H414" s="14"/>
      <c r="I414" s="14"/>
      <c r="J414" s="14"/>
      <c r="K414" s="16">
        <v>410</v>
      </c>
      <c r="L414" s="17">
        <f t="shared" si="25"/>
        <v>0</v>
      </c>
      <c r="M414" s="74"/>
      <c r="N414" s="18">
        <f t="shared" si="26"/>
        <v>0</v>
      </c>
      <c r="O414" s="74"/>
      <c r="P414" s="74"/>
      <c r="Q414" s="75"/>
      <c r="R414" s="74"/>
      <c r="S414" s="74"/>
      <c r="T414" s="74"/>
      <c r="U414" s="17">
        <f t="shared" si="24"/>
        <v>0</v>
      </c>
      <c r="V414" s="74"/>
      <c r="W414" s="74"/>
      <c r="X414" s="28"/>
    </row>
    <row r="415" spans="1:24" ht="18.75" x14ac:dyDescent="0.25">
      <c r="A415" s="14"/>
      <c r="B415" s="14">
        <v>413</v>
      </c>
      <c r="C415" s="15"/>
      <c r="D415" s="14"/>
      <c r="E415" s="14"/>
      <c r="F415" s="14"/>
      <c r="G415" s="14"/>
      <c r="H415" s="14"/>
      <c r="I415" s="14"/>
      <c r="J415" s="14"/>
      <c r="K415" s="67">
        <v>411</v>
      </c>
      <c r="L415" s="17">
        <f t="shared" si="25"/>
        <v>0</v>
      </c>
      <c r="M415" s="74"/>
      <c r="N415" s="18">
        <f t="shared" si="26"/>
        <v>0</v>
      </c>
      <c r="O415" s="74"/>
      <c r="P415" s="74"/>
      <c r="Q415" s="75"/>
      <c r="R415" s="74"/>
      <c r="S415" s="74"/>
      <c r="T415" s="74"/>
      <c r="U415" s="17">
        <f t="shared" si="24"/>
        <v>0</v>
      </c>
      <c r="V415" s="74"/>
      <c r="W415" s="74"/>
      <c r="X415" s="28"/>
    </row>
    <row r="416" spans="1:24" ht="18.75" x14ac:dyDescent="0.25">
      <c r="A416" s="14"/>
      <c r="B416" s="14">
        <v>414</v>
      </c>
      <c r="C416" s="15"/>
      <c r="D416" s="14"/>
      <c r="E416" s="14"/>
      <c r="F416" s="14"/>
      <c r="G416" s="14"/>
      <c r="H416" s="14"/>
      <c r="I416" s="14"/>
      <c r="J416" s="14"/>
      <c r="K416" s="16">
        <v>412</v>
      </c>
      <c r="L416" s="17">
        <f t="shared" si="25"/>
        <v>0</v>
      </c>
      <c r="M416" s="74"/>
      <c r="N416" s="18">
        <f t="shared" si="26"/>
        <v>0</v>
      </c>
      <c r="O416" s="74"/>
      <c r="P416" s="74"/>
      <c r="Q416" s="75"/>
      <c r="R416" s="74"/>
      <c r="S416" s="74"/>
      <c r="T416" s="74"/>
      <c r="U416" s="17">
        <f t="shared" si="24"/>
        <v>0</v>
      </c>
      <c r="V416" s="74"/>
      <c r="W416" s="74"/>
      <c r="X416" s="28"/>
    </row>
    <row r="417" spans="1:24" ht="18.75" x14ac:dyDescent="0.25">
      <c r="A417" s="14"/>
      <c r="B417" s="14">
        <v>415</v>
      </c>
      <c r="C417" s="15"/>
      <c r="D417" s="14"/>
      <c r="E417" s="14"/>
      <c r="F417" s="14"/>
      <c r="G417" s="14"/>
      <c r="H417" s="14"/>
      <c r="I417" s="14"/>
      <c r="J417" s="14"/>
      <c r="K417" s="67">
        <v>413</v>
      </c>
      <c r="L417" s="17">
        <f t="shared" si="25"/>
        <v>0</v>
      </c>
      <c r="M417" s="74"/>
      <c r="N417" s="18">
        <f t="shared" si="26"/>
        <v>0</v>
      </c>
      <c r="O417" s="74"/>
      <c r="P417" s="74"/>
      <c r="Q417" s="75"/>
      <c r="R417" s="74"/>
      <c r="S417" s="74"/>
      <c r="T417" s="74"/>
      <c r="U417" s="17">
        <f t="shared" si="24"/>
        <v>0</v>
      </c>
      <c r="V417" s="74"/>
      <c r="W417" s="74"/>
      <c r="X417" s="28"/>
    </row>
    <row r="418" spans="1:24" ht="18.75" x14ac:dyDescent="0.25">
      <c r="A418" s="14"/>
      <c r="B418" s="14">
        <v>416</v>
      </c>
      <c r="C418" s="15"/>
      <c r="D418" s="14"/>
      <c r="E418" s="14"/>
      <c r="F418" s="14"/>
      <c r="G418" s="14"/>
      <c r="H418" s="14"/>
      <c r="I418" s="14"/>
      <c r="J418" s="14"/>
      <c r="K418" s="16">
        <v>414</v>
      </c>
      <c r="L418" s="17">
        <f t="shared" si="25"/>
        <v>0</v>
      </c>
      <c r="M418" s="74"/>
      <c r="N418" s="18">
        <f t="shared" si="26"/>
        <v>0</v>
      </c>
      <c r="O418" s="74"/>
      <c r="P418" s="74"/>
      <c r="Q418" s="75"/>
      <c r="R418" s="74"/>
      <c r="S418" s="74"/>
      <c r="T418" s="74"/>
      <c r="U418" s="17">
        <f t="shared" si="24"/>
        <v>0</v>
      </c>
      <c r="V418" s="74"/>
      <c r="W418" s="74"/>
      <c r="X418" s="28"/>
    </row>
    <row r="419" spans="1:24" ht="18.75" x14ac:dyDescent="0.25">
      <c r="A419" s="14"/>
      <c r="B419" s="14">
        <v>417</v>
      </c>
      <c r="C419" s="15"/>
      <c r="D419" s="14"/>
      <c r="E419" s="14"/>
      <c r="F419" s="14"/>
      <c r="G419" s="14"/>
      <c r="H419" s="14"/>
      <c r="I419" s="14"/>
      <c r="J419" s="14"/>
      <c r="K419" s="67">
        <v>415</v>
      </c>
      <c r="L419" s="17">
        <f t="shared" si="25"/>
        <v>0</v>
      </c>
      <c r="M419" s="74"/>
      <c r="N419" s="18">
        <f t="shared" si="26"/>
        <v>0</v>
      </c>
      <c r="O419" s="74"/>
      <c r="P419" s="74"/>
      <c r="Q419" s="75"/>
      <c r="R419" s="74"/>
      <c r="S419" s="74"/>
      <c r="T419" s="74"/>
      <c r="U419" s="17">
        <f t="shared" si="24"/>
        <v>0</v>
      </c>
      <c r="V419" s="74"/>
      <c r="W419" s="74"/>
      <c r="X419" s="28"/>
    </row>
    <row r="420" spans="1:24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5"/>
      <c r="R420" s="74"/>
      <c r="S420" s="74"/>
      <c r="T420" s="74"/>
      <c r="U420" s="74"/>
      <c r="V420" s="74"/>
      <c r="W420" s="74"/>
      <c r="X420" s="28"/>
    </row>
    <row r="421" spans="1:24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5"/>
      <c r="R421" s="74"/>
      <c r="S421" s="74"/>
      <c r="T421" s="74"/>
      <c r="U421" s="74"/>
      <c r="V421" s="74"/>
      <c r="W421" s="74"/>
      <c r="X421" s="28"/>
    </row>
    <row r="422" spans="1:24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5"/>
      <c r="R422" s="74"/>
      <c r="S422" s="74"/>
      <c r="T422" s="74"/>
      <c r="U422" s="74"/>
      <c r="V422" s="74"/>
      <c r="W422" s="74"/>
      <c r="X422" s="28"/>
    </row>
    <row r="423" spans="1:24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5"/>
      <c r="R423" s="74"/>
      <c r="S423" s="74"/>
      <c r="T423" s="74"/>
      <c r="U423" s="74"/>
      <c r="V423" s="74"/>
      <c r="W423" s="74"/>
      <c r="X423" s="28"/>
    </row>
    <row r="424" spans="1:24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5"/>
      <c r="R424" s="74"/>
      <c r="S424" s="74"/>
      <c r="T424" s="74"/>
      <c r="U424" s="74"/>
      <c r="V424" s="74"/>
      <c r="W424" s="74"/>
      <c r="X424" s="28"/>
    </row>
    <row r="425" spans="1:24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5"/>
      <c r="R425" s="74"/>
      <c r="S425" s="74"/>
      <c r="T425" s="74"/>
      <c r="U425" s="74"/>
      <c r="V425" s="74"/>
      <c r="W425" s="74"/>
      <c r="X425" s="28"/>
    </row>
    <row r="426" spans="1:24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5"/>
      <c r="R426" s="74"/>
      <c r="S426" s="74"/>
      <c r="T426" s="74"/>
      <c r="U426" s="74"/>
      <c r="V426" s="74"/>
      <c r="W426" s="74"/>
      <c r="X426" s="28"/>
    </row>
    <row r="427" spans="1:24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5"/>
      <c r="R427" s="74"/>
      <c r="S427" s="74"/>
      <c r="T427" s="74"/>
      <c r="U427" s="74"/>
      <c r="V427" s="74"/>
      <c r="W427" s="74"/>
      <c r="X427" s="28"/>
    </row>
    <row r="428" spans="1:24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5"/>
      <c r="R428" s="74"/>
      <c r="S428" s="74"/>
      <c r="T428" s="74"/>
      <c r="U428" s="74"/>
      <c r="V428" s="74"/>
      <c r="W428" s="74"/>
      <c r="X428" s="28"/>
    </row>
    <row r="429" spans="1:24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5"/>
      <c r="R429" s="74"/>
      <c r="S429" s="74"/>
      <c r="T429" s="74"/>
      <c r="U429" s="74"/>
      <c r="V429" s="74"/>
      <c r="W429" s="74"/>
      <c r="X429" s="28"/>
    </row>
    <row r="430" spans="1:24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5"/>
      <c r="R430" s="74"/>
      <c r="S430" s="74"/>
      <c r="T430" s="74"/>
      <c r="U430" s="74"/>
      <c r="V430" s="74"/>
      <c r="W430" s="74"/>
      <c r="X430" s="28"/>
    </row>
    <row r="431" spans="1:24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5"/>
      <c r="R431" s="74"/>
      <c r="S431" s="74"/>
      <c r="T431" s="74"/>
      <c r="U431" s="74"/>
      <c r="V431" s="74"/>
      <c r="W431" s="74"/>
      <c r="X431" s="28"/>
    </row>
    <row r="432" spans="1:24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5"/>
      <c r="R432" s="74"/>
      <c r="S432" s="74"/>
      <c r="T432" s="74"/>
      <c r="U432" s="74"/>
      <c r="V432" s="74"/>
      <c r="W432" s="74"/>
      <c r="X432" s="28"/>
    </row>
    <row r="433" spans="1:24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5"/>
      <c r="R433" s="74"/>
      <c r="S433" s="74"/>
      <c r="T433" s="74"/>
      <c r="U433" s="74"/>
      <c r="V433" s="74"/>
      <c r="W433" s="74"/>
      <c r="X433" s="28"/>
    </row>
    <row r="434" spans="1:24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5"/>
      <c r="R434" s="74"/>
      <c r="S434" s="74"/>
      <c r="T434" s="74"/>
      <c r="U434" s="74"/>
      <c r="V434" s="74"/>
      <c r="W434" s="74"/>
      <c r="X434" s="28"/>
    </row>
    <row r="435" spans="1:24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5"/>
      <c r="R435" s="74"/>
      <c r="S435" s="74"/>
      <c r="T435" s="74"/>
      <c r="U435" s="74"/>
      <c r="V435" s="74"/>
      <c r="W435" s="74"/>
      <c r="X435" s="28"/>
    </row>
    <row r="436" spans="1:24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5"/>
      <c r="R436" s="74"/>
      <c r="S436" s="74"/>
      <c r="T436" s="74"/>
      <c r="U436" s="74"/>
      <c r="V436" s="74"/>
      <c r="W436" s="74"/>
      <c r="X436" s="28"/>
    </row>
    <row r="437" spans="1:24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5"/>
      <c r="R437" s="74"/>
      <c r="S437" s="74"/>
      <c r="T437" s="74"/>
      <c r="U437" s="74"/>
      <c r="V437" s="74"/>
      <c r="W437" s="74"/>
      <c r="X437" s="28"/>
    </row>
    <row r="438" spans="1:24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5"/>
      <c r="R438" s="74"/>
      <c r="S438" s="74"/>
      <c r="T438" s="74"/>
      <c r="U438" s="74"/>
      <c r="V438" s="74"/>
      <c r="W438" s="74"/>
      <c r="X438" s="28"/>
    </row>
    <row r="439" spans="1:24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5"/>
      <c r="R439" s="74"/>
      <c r="S439" s="74"/>
      <c r="T439" s="74"/>
      <c r="U439" s="74"/>
      <c r="V439" s="74"/>
      <c r="W439" s="74"/>
      <c r="X439" s="28"/>
    </row>
    <row r="440" spans="1:24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5"/>
      <c r="R440" s="74"/>
      <c r="S440" s="74"/>
      <c r="T440" s="74"/>
      <c r="U440" s="74"/>
      <c r="V440" s="74"/>
      <c r="W440" s="74"/>
      <c r="X440" s="28"/>
    </row>
    <row r="441" spans="1:24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5"/>
      <c r="R441" s="74"/>
      <c r="S441" s="74"/>
      <c r="T441" s="74"/>
      <c r="U441" s="74"/>
      <c r="V441" s="74"/>
      <c r="W441" s="74"/>
      <c r="X441" s="28"/>
    </row>
    <row r="442" spans="1:24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5"/>
      <c r="R442" s="74"/>
      <c r="S442" s="74"/>
      <c r="T442" s="74"/>
      <c r="U442" s="74"/>
      <c r="V442" s="74"/>
      <c r="W442" s="74"/>
      <c r="X442" s="28"/>
    </row>
    <row r="443" spans="1:24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5"/>
      <c r="R443" s="74"/>
      <c r="S443" s="74"/>
      <c r="T443" s="74"/>
      <c r="U443" s="74"/>
      <c r="V443" s="74"/>
      <c r="W443" s="74"/>
      <c r="X443" s="28"/>
    </row>
    <row r="444" spans="1:24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5"/>
      <c r="R444" s="74"/>
      <c r="S444" s="74"/>
      <c r="T444" s="74"/>
      <c r="U444" s="74"/>
      <c r="V444" s="74"/>
      <c r="W444" s="74"/>
      <c r="X444" s="28"/>
    </row>
    <row r="445" spans="1:24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5"/>
      <c r="R445" s="74"/>
      <c r="S445" s="74"/>
      <c r="T445" s="74"/>
      <c r="U445" s="74"/>
      <c r="V445" s="74"/>
      <c r="W445" s="74"/>
      <c r="X445" s="28"/>
    </row>
    <row r="446" spans="1:24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5"/>
      <c r="R446" s="74"/>
      <c r="S446" s="74"/>
      <c r="T446" s="74"/>
      <c r="U446" s="74"/>
      <c r="V446" s="74"/>
      <c r="W446" s="74"/>
      <c r="X446" s="28"/>
    </row>
    <row r="447" spans="1:24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5"/>
      <c r="R447" s="74"/>
      <c r="S447" s="74"/>
      <c r="T447" s="74"/>
      <c r="U447" s="74"/>
      <c r="V447" s="74"/>
      <c r="W447" s="74"/>
      <c r="X447" s="28"/>
    </row>
    <row r="448" spans="1:24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5"/>
      <c r="R448" s="74"/>
      <c r="S448" s="74"/>
      <c r="T448" s="74"/>
      <c r="U448" s="74"/>
      <c r="V448" s="74"/>
      <c r="W448" s="74"/>
      <c r="X448" s="28"/>
    </row>
    <row r="449" spans="1:24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5"/>
      <c r="R449" s="74"/>
      <c r="S449" s="74"/>
      <c r="T449" s="74"/>
      <c r="U449" s="74"/>
      <c r="V449" s="74"/>
      <c r="W449" s="74"/>
      <c r="X449" s="28"/>
    </row>
    <row r="450" spans="1:24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5"/>
      <c r="R450" s="74"/>
      <c r="S450" s="74"/>
      <c r="T450" s="74"/>
      <c r="U450" s="74"/>
      <c r="V450" s="74"/>
      <c r="W450" s="74"/>
      <c r="X450" s="28"/>
    </row>
    <row r="451" spans="1:24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5"/>
      <c r="R451" s="74"/>
      <c r="S451" s="74"/>
      <c r="T451" s="74"/>
      <c r="U451" s="74"/>
      <c r="V451" s="74"/>
      <c r="W451" s="74"/>
      <c r="X451" s="28"/>
    </row>
    <row r="452" spans="1:24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5"/>
      <c r="R452" s="74"/>
      <c r="S452" s="74"/>
      <c r="T452" s="74"/>
      <c r="U452" s="74"/>
      <c r="V452" s="74"/>
      <c r="W452" s="74"/>
      <c r="X452" s="28"/>
    </row>
    <row r="453" spans="1:24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5"/>
      <c r="R453" s="74"/>
      <c r="S453" s="74"/>
      <c r="T453" s="74"/>
      <c r="U453" s="74"/>
      <c r="V453" s="74"/>
      <c r="W453" s="74"/>
      <c r="X453" s="28"/>
    </row>
    <row r="454" spans="1:24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5"/>
      <c r="R454" s="74"/>
      <c r="S454" s="74"/>
      <c r="T454" s="74"/>
      <c r="U454" s="74"/>
      <c r="V454" s="74"/>
      <c r="W454" s="74"/>
      <c r="X454" s="28"/>
    </row>
    <row r="455" spans="1:24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5"/>
      <c r="R455" s="74"/>
      <c r="S455" s="74"/>
      <c r="T455" s="74"/>
      <c r="U455" s="74"/>
      <c r="V455" s="74"/>
      <c r="W455" s="74"/>
      <c r="X455" s="28"/>
    </row>
    <row r="456" spans="1:24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5"/>
      <c r="R456" s="74"/>
      <c r="S456" s="74"/>
      <c r="T456" s="74"/>
      <c r="U456" s="74"/>
      <c r="V456" s="74"/>
      <c r="W456" s="74"/>
      <c r="X456" s="28"/>
    </row>
    <row r="457" spans="1:24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5"/>
      <c r="R457" s="74"/>
      <c r="S457" s="74"/>
      <c r="T457" s="74"/>
      <c r="U457" s="74"/>
      <c r="V457" s="74"/>
      <c r="W457" s="74"/>
      <c r="X457" s="28"/>
    </row>
    <row r="458" spans="1:24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5"/>
      <c r="R458" s="74"/>
      <c r="S458" s="74"/>
      <c r="T458" s="74"/>
      <c r="U458" s="74"/>
      <c r="V458" s="74"/>
      <c r="W458" s="74"/>
      <c r="X458" s="28"/>
    </row>
    <row r="459" spans="1:24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5"/>
      <c r="R459" s="74"/>
      <c r="S459" s="74"/>
      <c r="T459" s="74"/>
      <c r="U459" s="74"/>
      <c r="V459" s="74"/>
      <c r="W459" s="74"/>
      <c r="X459" s="28"/>
    </row>
    <row r="460" spans="1:24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5"/>
      <c r="R460" s="74"/>
      <c r="S460" s="74"/>
      <c r="T460" s="74"/>
      <c r="U460" s="74"/>
      <c r="V460" s="74"/>
      <c r="W460" s="74"/>
      <c r="X460" s="28"/>
    </row>
    <row r="461" spans="1:24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5"/>
      <c r="R461" s="74"/>
      <c r="S461" s="74"/>
      <c r="T461" s="74"/>
      <c r="U461" s="74"/>
      <c r="V461" s="74"/>
      <c r="W461" s="74"/>
      <c r="X461" s="28"/>
    </row>
    <row r="462" spans="1:24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5"/>
      <c r="R462" s="74"/>
      <c r="S462" s="74"/>
      <c r="T462" s="74"/>
      <c r="U462" s="74"/>
      <c r="V462" s="74"/>
      <c r="W462" s="74"/>
      <c r="X462" s="28"/>
    </row>
    <row r="463" spans="1:24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5"/>
      <c r="R463" s="74"/>
      <c r="S463" s="74"/>
      <c r="T463" s="74"/>
      <c r="U463" s="74"/>
      <c r="V463" s="74"/>
      <c r="W463" s="74"/>
      <c r="X463" s="28"/>
    </row>
    <row r="464" spans="1:24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5"/>
      <c r="R464" s="74"/>
      <c r="S464" s="74"/>
      <c r="T464" s="74"/>
      <c r="U464" s="74"/>
      <c r="V464" s="74"/>
      <c r="W464" s="74"/>
      <c r="X464" s="28"/>
    </row>
    <row r="465" spans="1:24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5"/>
      <c r="R465" s="74"/>
      <c r="S465" s="74"/>
      <c r="T465" s="74"/>
      <c r="U465" s="74"/>
      <c r="V465" s="74"/>
      <c r="W465" s="74"/>
      <c r="X465" s="28"/>
    </row>
    <row r="466" spans="1:24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5"/>
      <c r="R466" s="74"/>
      <c r="S466" s="74"/>
      <c r="T466" s="74"/>
      <c r="U466" s="74"/>
      <c r="V466" s="74"/>
      <c r="W466" s="74"/>
      <c r="X466" s="28"/>
    </row>
    <row r="467" spans="1:24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5"/>
      <c r="R467" s="74"/>
      <c r="S467" s="74"/>
      <c r="T467" s="74"/>
      <c r="U467" s="74"/>
      <c r="V467" s="74"/>
      <c r="W467" s="74"/>
      <c r="X467" s="28"/>
    </row>
    <row r="468" spans="1:24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5"/>
      <c r="R468" s="74"/>
      <c r="S468" s="74"/>
      <c r="T468" s="74"/>
      <c r="U468" s="74"/>
      <c r="V468" s="74"/>
      <c r="W468" s="74"/>
      <c r="X468" s="28"/>
    </row>
    <row r="469" spans="1:24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5"/>
      <c r="R469" s="74"/>
      <c r="S469" s="74"/>
      <c r="T469" s="74"/>
      <c r="U469" s="74"/>
      <c r="V469" s="74"/>
      <c r="W469" s="74"/>
      <c r="X469" s="28"/>
    </row>
    <row r="470" spans="1:24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5"/>
      <c r="R470" s="74"/>
      <c r="S470" s="74"/>
      <c r="T470" s="74"/>
      <c r="U470" s="74"/>
      <c r="V470" s="74"/>
      <c r="W470" s="74"/>
      <c r="X470" s="28"/>
    </row>
    <row r="471" spans="1:24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5"/>
      <c r="R471" s="74"/>
      <c r="S471" s="74"/>
      <c r="T471" s="74"/>
      <c r="U471" s="74"/>
      <c r="V471" s="74"/>
      <c r="W471" s="74"/>
      <c r="X471" s="28"/>
    </row>
    <row r="472" spans="1:24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5"/>
      <c r="R472" s="74"/>
      <c r="S472" s="74"/>
      <c r="T472" s="74"/>
      <c r="U472" s="74"/>
      <c r="V472" s="74"/>
      <c r="W472" s="74"/>
      <c r="X472" s="28"/>
    </row>
    <row r="473" spans="1:24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5"/>
      <c r="R473" s="74"/>
      <c r="S473" s="74"/>
      <c r="T473" s="74"/>
      <c r="U473" s="74"/>
      <c r="V473" s="74"/>
      <c r="W473" s="74"/>
      <c r="X473" s="28"/>
    </row>
    <row r="474" spans="1:24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5"/>
      <c r="R474" s="74"/>
      <c r="S474" s="74"/>
      <c r="T474" s="74"/>
      <c r="U474" s="74"/>
      <c r="V474" s="74"/>
      <c r="W474" s="74"/>
      <c r="X474" s="28"/>
    </row>
    <row r="475" spans="1:24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5"/>
      <c r="R475" s="74"/>
      <c r="S475" s="74"/>
      <c r="T475" s="74"/>
      <c r="U475" s="74"/>
      <c r="V475" s="74"/>
      <c r="W475" s="74"/>
      <c r="X475" s="28"/>
    </row>
    <row r="476" spans="1:24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5"/>
      <c r="R476" s="74"/>
      <c r="S476" s="74"/>
      <c r="T476" s="74"/>
      <c r="U476" s="74"/>
      <c r="V476" s="74"/>
      <c r="W476" s="74"/>
      <c r="X476" s="28"/>
    </row>
    <row r="477" spans="1:24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5"/>
      <c r="R477" s="74"/>
      <c r="S477" s="74"/>
      <c r="T477" s="74"/>
      <c r="U477" s="74"/>
      <c r="V477" s="74"/>
      <c r="W477" s="74"/>
      <c r="X477" s="28"/>
    </row>
    <row r="478" spans="1:24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5"/>
      <c r="R478" s="74"/>
      <c r="S478" s="74"/>
      <c r="T478" s="74"/>
      <c r="U478" s="74"/>
      <c r="V478" s="74"/>
      <c r="W478" s="74"/>
      <c r="X478" s="28"/>
    </row>
    <row r="479" spans="1:24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5"/>
      <c r="R479" s="74"/>
      <c r="S479" s="74"/>
      <c r="T479" s="74"/>
      <c r="U479" s="74"/>
      <c r="V479" s="74"/>
      <c r="W479" s="74"/>
      <c r="X479" s="28"/>
    </row>
    <row r="480" spans="1:24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5"/>
      <c r="R480" s="74"/>
      <c r="S480" s="74"/>
      <c r="T480" s="74"/>
      <c r="U480" s="74"/>
      <c r="V480" s="74"/>
      <c r="W480" s="74"/>
      <c r="X480" s="28"/>
    </row>
    <row r="481" spans="1:24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5"/>
      <c r="R481" s="74"/>
      <c r="S481" s="74"/>
      <c r="T481" s="74"/>
      <c r="U481" s="74"/>
      <c r="V481" s="74"/>
      <c r="W481" s="74"/>
      <c r="X481" s="28"/>
    </row>
    <row r="482" spans="1:24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5"/>
      <c r="R482" s="74"/>
      <c r="S482" s="74"/>
      <c r="T482" s="74"/>
      <c r="U482" s="74"/>
      <c r="V482" s="74"/>
      <c r="W482" s="74"/>
      <c r="X482" s="28"/>
    </row>
    <row r="483" spans="1:24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5"/>
      <c r="R483" s="74"/>
      <c r="S483" s="74"/>
      <c r="T483" s="74"/>
      <c r="U483" s="74"/>
      <c r="V483" s="74"/>
      <c r="W483" s="74"/>
      <c r="X483" s="28"/>
    </row>
    <row r="484" spans="1:24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5"/>
      <c r="R484" s="74"/>
      <c r="S484" s="74"/>
      <c r="T484" s="74"/>
      <c r="U484" s="74"/>
      <c r="V484" s="74"/>
      <c r="W484" s="74"/>
      <c r="X484" s="28"/>
    </row>
    <row r="485" spans="1:24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5"/>
      <c r="R485" s="74"/>
      <c r="S485" s="74"/>
      <c r="T485" s="74"/>
      <c r="U485" s="74"/>
      <c r="V485" s="74"/>
      <c r="W485" s="74"/>
      <c r="X485" s="28"/>
    </row>
    <row r="486" spans="1:24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5"/>
      <c r="R486" s="74"/>
      <c r="S486" s="74"/>
      <c r="T486" s="74"/>
      <c r="U486" s="74"/>
      <c r="V486" s="74"/>
      <c r="W486" s="74"/>
      <c r="X486" s="28"/>
    </row>
    <row r="487" spans="1:24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5"/>
      <c r="R487" s="74"/>
      <c r="S487" s="74"/>
      <c r="T487" s="74"/>
      <c r="U487" s="74"/>
      <c r="V487" s="74"/>
      <c r="W487" s="74"/>
      <c r="X487" s="28"/>
    </row>
    <row r="488" spans="1:24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5"/>
      <c r="R488" s="74"/>
      <c r="S488" s="74"/>
      <c r="T488" s="74"/>
      <c r="U488" s="74"/>
      <c r="V488" s="74"/>
      <c r="W488" s="74"/>
      <c r="X488" s="28"/>
    </row>
    <row r="489" spans="1:24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5"/>
      <c r="R489" s="74"/>
      <c r="S489" s="74"/>
      <c r="T489" s="74"/>
      <c r="U489" s="74"/>
      <c r="V489" s="74"/>
      <c r="W489" s="74"/>
      <c r="X489" s="28"/>
    </row>
    <row r="490" spans="1:24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5"/>
      <c r="R490" s="74"/>
      <c r="S490" s="74"/>
      <c r="T490" s="74"/>
      <c r="U490" s="74"/>
      <c r="V490" s="74"/>
      <c r="W490" s="74"/>
      <c r="X490" s="28"/>
    </row>
    <row r="491" spans="1:24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5"/>
      <c r="R491" s="74"/>
      <c r="S491" s="74"/>
      <c r="T491" s="74"/>
      <c r="U491" s="74"/>
      <c r="V491" s="74"/>
      <c r="W491" s="74"/>
      <c r="X491" s="28"/>
    </row>
    <row r="492" spans="1:24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5"/>
      <c r="R492" s="74"/>
      <c r="S492" s="74"/>
      <c r="T492" s="74"/>
      <c r="U492" s="74"/>
      <c r="V492" s="74"/>
      <c r="W492" s="74"/>
      <c r="X492" s="28"/>
    </row>
    <row r="493" spans="1:24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5"/>
      <c r="R493" s="74"/>
      <c r="S493" s="74"/>
      <c r="T493" s="74"/>
      <c r="U493" s="74"/>
      <c r="V493" s="74"/>
      <c r="W493" s="74"/>
      <c r="X493" s="28"/>
    </row>
    <row r="494" spans="1:24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5"/>
      <c r="R494" s="74"/>
      <c r="S494" s="74"/>
      <c r="T494" s="74"/>
      <c r="U494" s="74"/>
      <c r="V494" s="74"/>
      <c r="W494" s="74"/>
      <c r="X494" s="28"/>
    </row>
    <row r="495" spans="1:24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5"/>
      <c r="R495" s="74"/>
      <c r="S495" s="74"/>
      <c r="T495" s="74"/>
      <c r="U495" s="74"/>
      <c r="V495" s="74"/>
      <c r="W495" s="74"/>
      <c r="X495" s="28"/>
    </row>
    <row r="496" spans="1:24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5"/>
      <c r="R496" s="74"/>
      <c r="S496" s="74"/>
      <c r="T496" s="74"/>
      <c r="U496" s="74"/>
      <c r="V496" s="74"/>
      <c r="W496" s="74"/>
      <c r="X496" s="28"/>
    </row>
    <row r="497" spans="1:24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5"/>
      <c r="R497" s="74"/>
      <c r="S497" s="74"/>
      <c r="T497" s="74"/>
      <c r="U497" s="74"/>
      <c r="V497" s="74"/>
      <c r="W497" s="74"/>
      <c r="X497" s="28"/>
    </row>
    <row r="498" spans="1:24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5"/>
      <c r="R498" s="74"/>
      <c r="S498" s="74"/>
      <c r="T498" s="74"/>
      <c r="U498" s="74"/>
      <c r="V498" s="74"/>
      <c r="W498" s="74"/>
      <c r="X498" s="28"/>
    </row>
    <row r="499" spans="1:24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5"/>
      <c r="R499" s="74"/>
      <c r="S499" s="74"/>
      <c r="T499" s="74"/>
      <c r="U499" s="74"/>
      <c r="V499" s="74"/>
      <c r="W499" s="74"/>
      <c r="X499" s="28"/>
    </row>
    <row r="500" spans="1:24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5"/>
      <c r="R500" s="74"/>
      <c r="S500" s="74"/>
      <c r="T500" s="74"/>
      <c r="U500" s="74"/>
      <c r="V500" s="74"/>
      <c r="W500" s="74"/>
      <c r="X500" s="28"/>
    </row>
    <row r="501" spans="1:24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5"/>
      <c r="R501" s="74"/>
      <c r="S501" s="74"/>
      <c r="T501" s="74"/>
      <c r="U501" s="74"/>
      <c r="V501" s="74"/>
      <c r="W501" s="74"/>
      <c r="X501" s="28"/>
    </row>
    <row r="502" spans="1:24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5"/>
      <c r="R502" s="74"/>
      <c r="S502" s="74"/>
      <c r="T502" s="74"/>
      <c r="U502" s="74"/>
      <c r="V502" s="74"/>
      <c r="W502" s="74"/>
      <c r="X502" s="28"/>
    </row>
    <row r="503" spans="1:24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5"/>
      <c r="R503" s="74"/>
      <c r="S503" s="74"/>
      <c r="T503" s="74"/>
      <c r="U503" s="74"/>
      <c r="V503" s="74"/>
      <c r="W503" s="74"/>
      <c r="X503" s="28"/>
    </row>
    <row r="504" spans="1:24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5"/>
      <c r="R504" s="74"/>
      <c r="S504" s="74"/>
      <c r="T504" s="74"/>
      <c r="U504" s="74"/>
      <c r="V504" s="74"/>
      <c r="W504" s="74"/>
      <c r="X504" s="28"/>
    </row>
    <row r="505" spans="1:24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5"/>
      <c r="R505" s="74"/>
      <c r="S505" s="74"/>
      <c r="T505" s="74"/>
      <c r="U505" s="74"/>
      <c r="V505" s="74"/>
      <c r="W505" s="74"/>
      <c r="X505" s="28"/>
    </row>
    <row r="506" spans="1:24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5"/>
      <c r="R506" s="74"/>
      <c r="S506" s="74"/>
      <c r="T506" s="74"/>
      <c r="U506" s="74"/>
      <c r="V506" s="74"/>
      <c r="W506" s="74"/>
      <c r="X506" s="28"/>
    </row>
    <row r="507" spans="1:24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5"/>
      <c r="R507" s="74"/>
      <c r="S507" s="74"/>
      <c r="T507" s="74"/>
      <c r="U507" s="74"/>
      <c r="V507" s="74"/>
      <c r="W507" s="74"/>
      <c r="X507" s="28"/>
    </row>
    <row r="508" spans="1:24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5"/>
      <c r="R508" s="74"/>
      <c r="S508" s="74"/>
      <c r="T508" s="74"/>
      <c r="U508" s="74"/>
      <c r="V508" s="74"/>
      <c r="W508" s="74"/>
      <c r="X508" s="28"/>
    </row>
    <row r="509" spans="1:24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5"/>
      <c r="R509" s="74"/>
      <c r="S509" s="74"/>
      <c r="T509" s="74"/>
      <c r="U509" s="74"/>
      <c r="V509" s="74"/>
      <c r="W509" s="74"/>
      <c r="X509" s="28"/>
    </row>
    <row r="510" spans="1:24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5"/>
      <c r="R510" s="74"/>
      <c r="S510" s="74"/>
      <c r="T510" s="74"/>
      <c r="U510" s="74"/>
      <c r="V510" s="74"/>
      <c r="W510" s="74"/>
      <c r="X510" s="28"/>
    </row>
    <row r="511" spans="1:24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5"/>
      <c r="R511" s="74"/>
      <c r="S511" s="74"/>
      <c r="T511" s="74"/>
      <c r="U511" s="74"/>
      <c r="V511" s="74"/>
      <c r="W511" s="74"/>
      <c r="X511" s="28"/>
    </row>
    <row r="512" spans="1:24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5"/>
      <c r="R512" s="74"/>
      <c r="S512" s="74"/>
      <c r="T512" s="74"/>
      <c r="U512" s="74"/>
      <c r="V512" s="74"/>
      <c r="W512" s="74"/>
      <c r="X512" s="28"/>
    </row>
    <row r="513" spans="1:24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5"/>
      <c r="R513" s="74"/>
      <c r="S513" s="74"/>
      <c r="T513" s="74"/>
      <c r="U513" s="74"/>
      <c r="V513" s="74"/>
      <c r="W513" s="74"/>
      <c r="X513" s="28"/>
    </row>
    <row r="514" spans="1:24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5"/>
      <c r="R514" s="74"/>
      <c r="S514" s="74"/>
      <c r="T514" s="74"/>
      <c r="U514" s="74"/>
      <c r="V514" s="74"/>
      <c r="W514" s="74"/>
      <c r="X514" s="28"/>
    </row>
    <row r="515" spans="1:24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5"/>
      <c r="R515" s="74"/>
      <c r="S515" s="74"/>
      <c r="T515" s="74"/>
      <c r="U515" s="74"/>
      <c r="V515" s="74"/>
      <c r="W515" s="74"/>
      <c r="X515" s="28"/>
    </row>
    <row r="516" spans="1:24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5"/>
      <c r="R516" s="74"/>
      <c r="S516" s="74"/>
      <c r="T516" s="74"/>
      <c r="U516" s="74"/>
      <c r="V516" s="74"/>
      <c r="W516" s="74"/>
      <c r="X516" s="28"/>
    </row>
    <row r="517" spans="1:24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5"/>
      <c r="R517" s="74"/>
      <c r="S517" s="74"/>
      <c r="T517" s="74"/>
      <c r="U517" s="74"/>
      <c r="V517" s="74"/>
      <c r="W517" s="74"/>
      <c r="X517" s="28"/>
    </row>
    <row r="518" spans="1:24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5"/>
      <c r="R518" s="74"/>
      <c r="S518" s="74"/>
      <c r="T518" s="74"/>
      <c r="U518" s="74"/>
      <c r="V518" s="74"/>
      <c r="W518" s="74"/>
      <c r="X518" s="28"/>
    </row>
    <row r="519" spans="1:24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5"/>
      <c r="R519" s="74"/>
      <c r="S519" s="74"/>
      <c r="T519" s="74"/>
      <c r="U519" s="74"/>
      <c r="V519" s="74"/>
      <c r="W519" s="74"/>
      <c r="X519" s="28"/>
    </row>
    <row r="520" spans="1:24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5"/>
      <c r="R520" s="74"/>
      <c r="S520" s="74"/>
      <c r="T520" s="74"/>
      <c r="U520" s="74"/>
      <c r="V520" s="74"/>
      <c r="W520" s="74"/>
      <c r="X520" s="28"/>
    </row>
    <row r="521" spans="1:24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5"/>
      <c r="R521" s="74"/>
      <c r="S521" s="74"/>
      <c r="T521" s="74"/>
      <c r="U521" s="74"/>
      <c r="V521" s="74"/>
      <c r="W521" s="74"/>
      <c r="X521" s="28"/>
    </row>
    <row r="522" spans="1:24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5"/>
      <c r="R522" s="74"/>
      <c r="S522" s="74"/>
      <c r="T522" s="74"/>
      <c r="U522" s="74"/>
      <c r="V522" s="74"/>
      <c r="W522" s="74"/>
      <c r="X522" s="28"/>
    </row>
    <row r="523" spans="1:24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5"/>
      <c r="R523" s="74"/>
      <c r="S523" s="74"/>
      <c r="T523" s="74"/>
      <c r="U523" s="74"/>
      <c r="V523" s="74"/>
      <c r="W523" s="74"/>
      <c r="X523" s="28"/>
    </row>
    <row r="524" spans="1:24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5"/>
      <c r="R524" s="74"/>
      <c r="S524" s="74"/>
      <c r="T524" s="74"/>
      <c r="U524" s="74"/>
      <c r="V524" s="74"/>
      <c r="W524" s="74"/>
      <c r="X524" s="28"/>
    </row>
    <row r="525" spans="1:24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5"/>
      <c r="R525" s="74"/>
      <c r="S525" s="74"/>
      <c r="T525" s="74"/>
      <c r="U525" s="74"/>
      <c r="V525" s="74"/>
      <c r="W525" s="74"/>
      <c r="X525" s="28"/>
    </row>
    <row r="526" spans="1:24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5"/>
      <c r="R526" s="74"/>
      <c r="S526" s="74"/>
      <c r="T526" s="74"/>
      <c r="U526" s="74"/>
      <c r="V526" s="74"/>
      <c r="W526" s="74"/>
      <c r="X526" s="28"/>
    </row>
    <row r="527" spans="1:24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5"/>
      <c r="R527" s="74"/>
      <c r="S527" s="74"/>
      <c r="T527" s="74"/>
      <c r="U527" s="74"/>
      <c r="V527" s="74"/>
      <c r="W527" s="74"/>
      <c r="X527" s="28"/>
    </row>
    <row r="528" spans="1:24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5"/>
      <c r="R528" s="74"/>
      <c r="S528" s="74"/>
      <c r="T528" s="74"/>
      <c r="U528" s="74"/>
      <c r="V528" s="74"/>
      <c r="W528" s="74"/>
      <c r="X528" s="28"/>
    </row>
    <row r="529" spans="1:24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5"/>
      <c r="R529" s="74"/>
      <c r="S529" s="74"/>
      <c r="T529" s="74"/>
      <c r="U529" s="74"/>
      <c r="V529" s="74"/>
      <c r="W529" s="74"/>
      <c r="X529" s="28"/>
    </row>
    <row r="530" spans="1:24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5"/>
      <c r="R530" s="74"/>
      <c r="S530" s="74"/>
      <c r="T530" s="74"/>
      <c r="U530" s="74"/>
      <c r="V530" s="74"/>
      <c r="W530" s="74"/>
      <c r="X530" s="28"/>
    </row>
    <row r="531" spans="1:24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5"/>
      <c r="R531" s="74"/>
      <c r="S531" s="74"/>
      <c r="T531" s="74"/>
      <c r="U531" s="74"/>
      <c r="V531" s="74"/>
      <c r="W531" s="74"/>
      <c r="X531" s="28"/>
    </row>
    <row r="532" spans="1:24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5"/>
      <c r="R532" s="74"/>
      <c r="S532" s="74"/>
      <c r="T532" s="74"/>
      <c r="U532" s="74"/>
      <c r="V532" s="74"/>
      <c r="W532" s="74"/>
      <c r="X532" s="28"/>
    </row>
    <row r="533" spans="1:24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5"/>
      <c r="R533" s="74"/>
      <c r="S533" s="74"/>
      <c r="T533" s="74"/>
      <c r="U533" s="74"/>
      <c r="V533" s="74"/>
      <c r="W533" s="74"/>
      <c r="X533" s="28"/>
    </row>
    <row r="534" spans="1:24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5"/>
      <c r="R534" s="74"/>
      <c r="S534" s="74"/>
      <c r="T534" s="74"/>
      <c r="U534" s="74"/>
      <c r="V534" s="74"/>
      <c r="W534" s="74"/>
      <c r="X534" s="28"/>
    </row>
    <row r="535" spans="1:24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5"/>
      <c r="R535" s="74"/>
      <c r="S535" s="74"/>
      <c r="T535" s="74"/>
      <c r="U535" s="74"/>
      <c r="V535" s="74"/>
      <c r="W535" s="74"/>
      <c r="X535" s="28"/>
    </row>
    <row r="536" spans="1:24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5"/>
      <c r="R536" s="74"/>
      <c r="S536" s="74"/>
      <c r="T536" s="74"/>
      <c r="U536" s="74"/>
      <c r="V536" s="74"/>
      <c r="W536" s="74"/>
      <c r="X536" s="28"/>
    </row>
    <row r="537" spans="1:24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5"/>
      <c r="R537" s="74"/>
      <c r="S537" s="74"/>
      <c r="T537" s="74"/>
      <c r="U537" s="74"/>
      <c r="V537" s="74"/>
      <c r="W537" s="74"/>
      <c r="X537" s="28"/>
    </row>
    <row r="538" spans="1:24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5"/>
      <c r="R538" s="74"/>
      <c r="S538" s="74"/>
      <c r="T538" s="74"/>
      <c r="U538" s="74"/>
      <c r="V538" s="74"/>
      <c r="W538" s="74"/>
      <c r="X538" s="28"/>
    </row>
    <row r="539" spans="1:24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5"/>
      <c r="R539" s="74"/>
      <c r="S539" s="74"/>
      <c r="T539" s="74"/>
      <c r="U539" s="74"/>
      <c r="V539" s="74"/>
      <c r="W539" s="74"/>
      <c r="X539" s="28"/>
    </row>
    <row r="540" spans="1:24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5"/>
      <c r="R540" s="74"/>
      <c r="S540" s="74"/>
      <c r="T540" s="74"/>
      <c r="U540" s="74"/>
      <c r="V540" s="74"/>
      <c r="W540" s="74"/>
      <c r="X540" s="28"/>
    </row>
    <row r="541" spans="1:24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5"/>
      <c r="R541" s="74"/>
      <c r="S541" s="74"/>
      <c r="T541" s="74"/>
      <c r="U541" s="74"/>
      <c r="V541" s="74"/>
      <c r="W541" s="74"/>
      <c r="X541" s="28"/>
    </row>
    <row r="542" spans="1:24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5"/>
      <c r="R542" s="74"/>
      <c r="S542" s="74"/>
      <c r="T542" s="74"/>
      <c r="U542" s="74"/>
      <c r="V542" s="74"/>
      <c r="W542" s="74"/>
      <c r="X542" s="28"/>
    </row>
    <row r="543" spans="1:24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5"/>
      <c r="R543" s="74"/>
      <c r="S543" s="74"/>
      <c r="T543" s="74"/>
      <c r="U543" s="74"/>
      <c r="V543" s="74"/>
      <c r="W543" s="74"/>
      <c r="X543" s="28"/>
    </row>
    <row r="544" spans="1:24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5"/>
      <c r="R544" s="74"/>
      <c r="S544" s="74"/>
      <c r="T544" s="74"/>
      <c r="U544" s="74"/>
      <c r="V544" s="74"/>
      <c r="W544" s="74"/>
      <c r="X544" s="28"/>
    </row>
    <row r="545" spans="1:24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5"/>
      <c r="R545" s="74"/>
      <c r="S545" s="74"/>
      <c r="T545" s="74"/>
      <c r="U545" s="74"/>
      <c r="V545" s="74"/>
      <c r="W545" s="74"/>
      <c r="X545" s="28"/>
    </row>
    <row r="546" spans="1:24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5"/>
      <c r="R546" s="74"/>
      <c r="S546" s="74"/>
      <c r="T546" s="74"/>
      <c r="U546" s="74"/>
      <c r="V546" s="74"/>
      <c r="W546" s="74"/>
      <c r="X546" s="28"/>
    </row>
    <row r="547" spans="1:24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5"/>
      <c r="R547" s="74"/>
      <c r="S547" s="74"/>
      <c r="T547" s="74"/>
      <c r="U547" s="74"/>
      <c r="V547" s="74"/>
      <c r="W547" s="74"/>
      <c r="X547" s="28"/>
    </row>
    <row r="548" spans="1:24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5"/>
      <c r="R548" s="74"/>
      <c r="S548" s="74"/>
      <c r="T548" s="74"/>
      <c r="U548" s="74"/>
      <c r="V548" s="74"/>
      <c r="W548" s="74"/>
      <c r="X548" s="28"/>
    </row>
    <row r="549" spans="1:24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5"/>
      <c r="R549" s="74"/>
      <c r="S549" s="74"/>
      <c r="T549" s="74"/>
      <c r="U549" s="74"/>
      <c r="V549" s="74"/>
      <c r="W549" s="74"/>
      <c r="X549" s="28"/>
    </row>
    <row r="550" spans="1:24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5"/>
      <c r="R550" s="74"/>
      <c r="S550" s="74"/>
      <c r="T550" s="74"/>
      <c r="U550" s="74"/>
      <c r="V550" s="74"/>
      <c r="W550" s="74"/>
      <c r="X550" s="28"/>
    </row>
    <row r="551" spans="1:24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5"/>
      <c r="R551" s="74"/>
      <c r="S551" s="74"/>
      <c r="T551" s="74"/>
      <c r="U551" s="74"/>
      <c r="V551" s="74"/>
      <c r="W551" s="74"/>
      <c r="X551" s="28"/>
    </row>
    <row r="552" spans="1:24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5"/>
      <c r="R552" s="74"/>
      <c r="S552" s="74"/>
      <c r="T552" s="74"/>
      <c r="U552" s="74"/>
      <c r="V552" s="74"/>
      <c r="W552" s="74"/>
      <c r="X552" s="28"/>
    </row>
    <row r="553" spans="1:24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5"/>
      <c r="R553" s="74"/>
      <c r="S553" s="74"/>
      <c r="T553" s="74"/>
      <c r="U553" s="74"/>
      <c r="V553" s="74"/>
      <c r="W553" s="74"/>
      <c r="X553" s="28"/>
    </row>
    <row r="554" spans="1:24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5"/>
      <c r="R554" s="74"/>
      <c r="S554" s="74"/>
      <c r="T554" s="74"/>
      <c r="U554" s="74"/>
      <c r="V554" s="74"/>
      <c r="W554" s="74"/>
      <c r="X554" s="28"/>
    </row>
    <row r="555" spans="1:24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5"/>
      <c r="R555" s="74"/>
      <c r="S555" s="74"/>
      <c r="T555" s="74"/>
      <c r="U555" s="74"/>
      <c r="V555" s="74"/>
      <c r="W555" s="74"/>
      <c r="X555" s="28"/>
    </row>
    <row r="556" spans="1:24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5"/>
      <c r="R556" s="74"/>
      <c r="S556" s="74"/>
      <c r="T556" s="74"/>
      <c r="U556" s="74"/>
      <c r="V556" s="74"/>
      <c r="W556" s="74"/>
      <c r="X556" s="28"/>
    </row>
    <row r="557" spans="1:24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5"/>
      <c r="R557" s="74"/>
      <c r="S557" s="74"/>
      <c r="T557" s="74"/>
      <c r="U557" s="74"/>
      <c r="V557" s="74"/>
      <c r="W557" s="74"/>
      <c r="X557" s="28"/>
    </row>
    <row r="558" spans="1:24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5"/>
      <c r="R558" s="74"/>
      <c r="S558" s="74"/>
      <c r="T558" s="74"/>
      <c r="U558" s="74"/>
      <c r="V558" s="74"/>
      <c r="W558" s="74"/>
      <c r="X558" s="28"/>
    </row>
    <row r="559" spans="1:24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5"/>
      <c r="R559" s="74"/>
      <c r="S559" s="74"/>
      <c r="T559" s="74"/>
      <c r="U559" s="74"/>
      <c r="V559" s="74"/>
      <c r="W559" s="74"/>
      <c r="X559" s="28"/>
    </row>
    <row r="560" spans="1:24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5"/>
      <c r="R560" s="74"/>
      <c r="S560" s="74"/>
      <c r="T560" s="74"/>
      <c r="U560" s="74"/>
      <c r="V560" s="74"/>
      <c r="W560" s="74"/>
      <c r="X560" s="28"/>
    </row>
    <row r="561" spans="1:24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5"/>
      <c r="R561" s="74"/>
      <c r="S561" s="74"/>
      <c r="T561" s="74"/>
      <c r="U561" s="74"/>
      <c r="V561" s="74"/>
      <c r="W561" s="74"/>
      <c r="X561" s="28"/>
    </row>
    <row r="562" spans="1:24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5"/>
      <c r="R562" s="74"/>
      <c r="S562" s="74"/>
      <c r="T562" s="74"/>
      <c r="U562" s="74"/>
      <c r="V562" s="74"/>
      <c r="W562" s="74"/>
      <c r="X562" s="28"/>
    </row>
    <row r="563" spans="1:24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5"/>
      <c r="R563" s="74"/>
      <c r="S563" s="74"/>
      <c r="T563" s="74"/>
      <c r="U563" s="74"/>
      <c r="V563" s="74"/>
      <c r="W563" s="74"/>
      <c r="X563" s="28"/>
    </row>
    <row r="564" spans="1:24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5"/>
      <c r="R564" s="74"/>
      <c r="S564" s="74"/>
      <c r="T564" s="74"/>
      <c r="U564" s="74"/>
      <c r="V564" s="74"/>
      <c r="W564" s="74"/>
      <c r="X564" s="28"/>
    </row>
    <row r="565" spans="1:24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5"/>
      <c r="R565" s="74"/>
      <c r="S565" s="74"/>
      <c r="T565" s="74"/>
      <c r="U565" s="74"/>
      <c r="V565" s="74"/>
      <c r="W565" s="74"/>
      <c r="X565" s="28"/>
    </row>
    <row r="566" spans="1:24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5"/>
      <c r="R566" s="74"/>
      <c r="S566" s="74"/>
      <c r="T566" s="74"/>
      <c r="U566" s="74"/>
      <c r="V566" s="74"/>
      <c r="W566" s="74"/>
      <c r="X566" s="28"/>
    </row>
    <row r="567" spans="1:24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5"/>
      <c r="R567" s="74"/>
      <c r="S567" s="74"/>
      <c r="T567" s="74"/>
      <c r="U567" s="74"/>
      <c r="V567" s="74"/>
      <c r="W567" s="74"/>
      <c r="X567" s="28"/>
    </row>
    <row r="568" spans="1:24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5"/>
      <c r="R568" s="74"/>
      <c r="S568" s="74"/>
      <c r="T568" s="74"/>
      <c r="U568" s="74"/>
      <c r="V568" s="74"/>
      <c r="W568" s="74"/>
      <c r="X568" s="28"/>
    </row>
    <row r="569" spans="1:24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5"/>
      <c r="R569" s="74"/>
      <c r="S569" s="74"/>
      <c r="T569" s="74"/>
      <c r="U569" s="74"/>
      <c r="V569" s="74"/>
      <c r="W569" s="74"/>
      <c r="X569" s="28"/>
    </row>
    <row r="570" spans="1:24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5"/>
      <c r="R570" s="74"/>
      <c r="S570" s="74"/>
      <c r="T570" s="74"/>
      <c r="U570" s="74"/>
      <c r="V570" s="74"/>
      <c r="W570" s="74"/>
      <c r="X570" s="28"/>
    </row>
    <row r="571" spans="1:24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5"/>
      <c r="R571" s="74"/>
      <c r="S571" s="74"/>
      <c r="T571" s="74"/>
      <c r="U571" s="74"/>
      <c r="V571" s="74"/>
      <c r="W571" s="74"/>
      <c r="X571" s="28"/>
    </row>
    <row r="572" spans="1:24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5"/>
      <c r="R572" s="74"/>
      <c r="S572" s="74"/>
      <c r="T572" s="74"/>
      <c r="U572" s="74"/>
      <c r="V572" s="74"/>
      <c r="W572" s="74"/>
      <c r="X572" s="28"/>
    </row>
    <row r="573" spans="1:24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5"/>
      <c r="R573" s="74"/>
      <c r="S573" s="74"/>
      <c r="T573" s="74"/>
      <c r="U573" s="74"/>
      <c r="V573" s="74"/>
      <c r="W573" s="74"/>
      <c r="X573" s="28"/>
    </row>
    <row r="574" spans="1:24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5"/>
      <c r="R574" s="74"/>
      <c r="S574" s="74"/>
      <c r="T574" s="74"/>
      <c r="U574" s="74"/>
      <c r="V574" s="74"/>
      <c r="W574" s="74"/>
      <c r="X574" s="28"/>
    </row>
    <row r="575" spans="1:24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5"/>
      <c r="R575" s="74"/>
      <c r="S575" s="74"/>
      <c r="T575" s="74"/>
      <c r="U575" s="74"/>
      <c r="V575" s="74"/>
      <c r="W575" s="74"/>
      <c r="X575" s="28"/>
    </row>
    <row r="576" spans="1:24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5"/>
      <c r="R576" s="74"/>
      <c r="S576" s="74"/>
      <c r="T576" s="74"/>
      <c r="U576" s="74"/>
      <c r="V576" s="74"/>
      <c r="W576" s="74"/>
      <c r="X576" s="28"/>
    </row>
    <row r="577" spans="1:24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5"/>
      <c r="R577" s="74"/>
      <c r="S577" s="74"/>
      <c r="T577" s="74"/>
      <c r="U577" s="74"/>
      <c r="V577" s="74"/>
      <c r="W577" s="74"/>
      <c r="X577" s="28"/>
    </row>
    <row r="578" spans="1:24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5"/>
      <c r="R578" s="74"/>
      <c r="S578" s="74"/>
      <c r="T578" s="74"/>
      <c r="U578" s="74"/>
      <c r="V578" s="74"/>
      <c r="W578" s="74"/>
      <c r="X578" s="28"/>
    </row>
    <row r="579" spans="1:24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5"/>
      <c r="R579" s="74"/>
      <c r="S579" s="74"/>
      <c r="T579" s="74"/>
      <c r="U579" s="74"/>
      <c r="V579" s="74"/>
      <c r="W579" s="74"/>
      <c r="X579" s="28"/>
    </row>
    <row r="580" spans="1:24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5"/>
      <c r="R580" s="74"/>
      <c r="S580" s="74"/>
      <c r="T580" s="74"/>
      <c r="U580" s="74"/>
      <c r="V580" s="74"/>
      <c r="W580" s="74"/>
      <c r="X580" s="28"/>
    </row>
    <row r="581" spans="1:24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5"/>
      <c r="R581" s="74"/>
      <c r="S581" s="74"/>
      <c r="T581" s="74"/>
      <c r="U581" s="74"/>
      <c r="V581" s="74"/>
      <c r="W581" s="74"/>
      <c r="X581" s="28"/>
    </row>
    <row r="582" spans="1:24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5"/>
      <c r="R582" s="74"/>
      <c r="S582" s="74"/>
      <c r="T582" s="74"/>
      <c r="U582" s="74"/>
      <c r="V582" s="74"/>
      <c r="W582" s="74"/>
      <c r="X582" s="28"/>
    </row>
    <row r="583" spans="1:24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5"/>
      <c r="R583" s="74"/>
      <c r="S583" s="74"/>
      <c r="T583" s="74"/>
      <c r="U583" s="74"/>
      <c r="V583" s="74"/>
      <c r="W583" s="74"/>
      <c r="X583" s="28"/>
    </row>
    <row r="584" spans="1:24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5"/>
      <c r="R584" s="74"/>
      <c r="S584" s="74"/>
      <c r="T584" s="74"/>
      <c r="U584" s="74"/>
      <c r="V584" s="74"/>
      <c r="W584" s="74"/>
      <c r="X584" s="28"/>
    </row>
    <row r="585" spans="1:24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5"/>
      <c r="R585" s="74"/>
      <c r="S585" s="74"/>
      <c r="T585" s="74"/>
      <c r="U585" s="74"/>
      <c r="V585" s="74"/>
      <c r="W585" s="74"/>
      <c r="X585" s="28"/>
    </row>
    <row r="586" spans="1:24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5"/>
      <c r="R586" s="74"/>
      <c r="S586" s="74"/>
      <c r="T586" s="74"/>
      <c r="U586" s="74"/>
      <c r="V586" s="74"/>
      <c r="W586" s="74"/>
      <c r="X586" s="28"/>
    </row>
    <row r="587" spans="1:24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5"/>
      <c r="R587" s="74"/>
      <c r="S587" s="74"/>
      <c r="T587" s="74"/>
      <c r="U587" s="74"/>
      <c r="V587" s="74"/>
      <c r="W587" s="74"/>
      <c r="X587" s="28"/>
    </row>
    <row r="588" spans="1:24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5"/>
      <c r="R588" s="74"/>
      <c r="S588" s="74"/>
      <c r="T588" s="74"/>
      <c r="U588" s="74"/>
      <c r="V588" s="74"/>
      <c r="W588" s="74"/>
      <c r="X588" s="28"/>
    </row>
    <row r="589" spans="1:24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5"/>
      <c r="R589" s="74"/>
      <c r="S589" s="74"/>
      <c r="T589" s="74"/>
      <c r="U589" s="74"/>
      <c r="V589" s="74"/>
      <c r="W589" s="74"/>
      <c r="X589" s="28"/>
    </row>
    <row r="590" spans="1:24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5"/>
      <c r="R590" s="74"/>
      <c r="S590" s="74"/>
      <c r="T590" s="74"/>
      <c r="U590" s="74"/>
      <c r="V590" s="74"/>
      <c r="W590" s="74"/>
      <c r="X590" s="28"/>
    </row>
    <row r="591" spans="1:24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5"/>
      <c r="R591" s="74"/>
      <c r="S591" s="74"/>
      <c r="T591" s="74"/>
      <c r="U591" s="74"/>
      <c r="V591" s="74"/>
      <c r="W591" s="74"/>
      <c r="X591" s="28"/>
    </row>
    <row r="592" spans="1:24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5"/>
      <c r="R592" s="74"/>
      <c r="S592" s="74"/>
      <c r="T592" s="74"/>
      <c r="U592" s="74"/>
      <c r="V592" s="74"/>
      <c r="W592" s="74"/>
      <c r="X592" s="28"/>
    </row>
    <row r="593" spans="1:24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5"/>
      <c r="R593" s="74"/>
      <c r="S593" s="74"/>
      <c r="T593" s="74"/>
      <c r="U593" s="74"/>
      <c r="V593" s="74"/>
      <c r="W593" s="74"/>
      <c r="X593" s="28"/>
    </row>
    <row r="594" spans="1:24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5"/>
      <c r="R594" s="74"/>
      <c r="S594" s="74"/>
      <c r="T594" s="74"/>
      <c r="U594" s="74"/>
      <c r="V594" s="74"/>
      <c r="W594" s="74"/>
      <c r="X594" s="28"/>
    </row>
    <row r="595" spans="1:24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5"/>
      <c r="R595" s="74"/>
      <c r="S595" s="74"/>
      <c r="T595" s="74"/>
      <c r="U595" s="74"/>
      <c r="V595" s="74"/>
      <c r="W595" s="74"/>
      <c r="X595" s="28"/>
    </row>
    <row r="596" spans="1:24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5"/>
      <c r="R596" s="74"/>
      <c r="S596" s="74"/>
      <c r="T596" s="74"/>
      <c r="U596" s="74"/>
      <c r="V596" s="74"/>
      <c r="W596" s="74"/>
      <c r="X596" s="28"/>
    </row>
    <row r="597" spans="1:24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5"/>
      <c r="R597" s="74"/>
      <c r="S597" s="74"/>
      <c r="T597" s="74"/>
      <c r="U597" s="74"/>
      <c r="V597" s="74"/>
      <c r="W597" s="74"/>
      <c r="X597" s="28"/>
    </row>
    <row r="598" spans="1:24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5"/>
      <c r="R598" s="74"/>
      <c r="S598" s="74"/>
      <c r="T598" s="74"/>
      <c r="U598" s="74"/>
      <c r="V598" s="74"/>
      <c r="W598" s="74"/>
      <c r="X598" s="28"/>
    </row>
    <row r="599" spans="1:24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5"/>
      <c r="R599" s="74"/>
      <c r="S599" s="74"/>
      <c r="T599" s="74"/>
      <c r="U599" s="74"/>
      <c r="V599" s="74"/>
      <c r="W599" s="74"/>
      <c r="X599" s="28"/>
    </row>
    <row r="600" spans="1:24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5"/>
      <c r="R600" s="74"/>
      <c r="S600" s="74"/>
      <c r="T600" s="74"/>
      <c r="U600" s="74"/>
      <c r="V600" s="74"/>
      <c r="W600" s="74"/>
      <c r="X600" s="28"/>
    </row>
    <row r="601" spans="1:24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5"/>
      <c r="R601" s="74"/>
      <c r="S601" s="74"/>
      <c r="T601" s="74"/>
      <c r="U601" s="74"/>
      <c r="V601" s="74"/>
      <c r="W601" s="74"/>
      <c r="X601" s="28"/>
    </row>
    <row r="602" spans="1:24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5"/>
      <c r="R602" s="74"/>
      <c r="S602" s="74"/>
      <c r="T602" s="74"/>
      <c r="U602" s="74"/>
      <c r="V602" s="74"/>
      <c r="W602" s="74"/>
      <c r="X602" s="28"/>
    </row>
    <row r="603" spans="1:24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5"/>
      <c r="R603" s="74"/>
      <c r="S603" s="74"/>
      <c r="T603" s="74"/>
      <c r="U603" s="74"/>
      <c r="V603" s="74"/>
      <c r="W603" s="74"/>
      <c r="X603" s="28"/>
    </row>
    <row r="604" spans="1:24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5"/>
      <c r="R604" s="74"/>
      <c r="S604" s="74"/>
      <c r="T604" s="74"/>
      <c r="U604" s="74"/>
      <c r="V604" s="74"/>
      <c r="W604" s="74"/>
      <c r="X604" s="28"/>
    </row>
    <row r="605" spans="1:24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5"/>
      <c r="R605" s="74"/>
      <c r="S605" s="74"/>
      <c r="T605" s="74"/>
      <c r="U605" s="74"/>
      <c r="V605" s="74"/>
      <c r="W605" s="74"/>
      <c r="X605" s="28"/>
    </row>
    <row r="606" spans="1:24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5"/>
      <c r="R606" s="74"/>
      <c r="S606" s="74"/>
      <c r="T606" s="74"/>
      <c r="U606" s="74"/>
      <c r="V606" s="74"/>
      <c r="W606" s="74"/>
      <c r="X606" s="28"/>
    </row>
    <row r="607" spans="1:24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5"/>
      <c r="R607" s="74"/>
      <c r="S607" s="74"/>
      <c r="T607" s="74"/>
      <c r="U607" s="74"/>
      <c r="V607" s="74"/>
      <c r="W607" s="74"/>
      <c r="X607" s="28"/>
    </row>
    <row r="608" spans="1:24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5"/>
      <c r="R608" s="74"/>
      <c r="S608" s="74"/>
      <c r="T608" s="74"/>
      <c r="U608" s="74"/>
      <c r="V608" s="74"/>
      <c r="W608" s="74"/>
      <c r="X608" s="28"/>
    </row>
    <row r="609" spans="1:24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5"/>
      <c r="R609" s="74"/>
      <c r="S609" s="74"/>
      <c r="T609" s="74"/>
      <c r="U609" s="74"/>
      <c r="V609" s="74"/>
      <c r="W609" s="74"/>
      <c r="X609" s="28"/>
    </row>
    <row r="610" spans="1:24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5"/>
      <c r="R610" s="74"/>
      <c r="S610" s="74"/>
      <c r="T610" s="74"/>
      <c r="U610" s="74"/>
      <c r="V610" s="74"/>
      <c r="W610" s="74"/>
      <c r="X610" s="28"/>
    </row>
    <row r="611" spans="1:24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5"/>
      <c r="R611" s="74"/>
      <c r="S611" s="74"/>
      <c r="T611" s="74"/>
      <c r="U611" s="74"/>
      <c r="V611" s="74"/>
      <c r="W611" s="74"/>
      <c r="X611" s="28"/>
    </row>
    <row r="612" spans="1:24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5"/>
      <c r="R612" s="74"/>
      <c r="S612" s="74"/>
      <c r="T612" s="74"/>
      <c r="U612" s="74"/>
      <c r="V612" s="74"/>
      <c r="W612" s="74"/>
      <c r="X612" s="28"/>
    </row>
    <row r="613" spans="1:24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5"/>
      <c r="R613" s="74"/>
      <c r="S613" s="74"/>
      <c r="T613" s="74"/>
      <c r="U613" s="74"/>
      <c r="V613" s="74"/>
      <c r="W613" s="74"/>
      <c r="X613" s="28"/>
    </row>
    <row r="614" spans="1:24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5"/>
      <c r="R614" s="74"/>
      <c r="S614" s="74"/>
      <c r="T614" s="74"/>
      <c r="U614" s="74"/>
      <c r="V614" s="74"/>
      <c r="W614" s="74"/>
      <c r="X614" s="28"/>
    </row>
    <row r="615" spans="1:24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5"/>
      <c r="R615" s="74"/>
      <c r="S615" s="74"/>
      <c r="T615" s="74"/>
      <c r="U615" s="74"/>
      <c r="V615" s="74"/>
      <c r="W615" s="74"/>
      <c r="X615" s="28"/>
    </row>
    <row r="616" spans="1:24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5"/>
      <c r="R616" s="74"/>
      <c r="S616" s="74"/>
      <c r="T616" s="74"/>
      <c r="U616" s="74"/>
      <c r="V616" s="74"/>
      <c r="W616" s="74"/>
      <c r="X616" s="28"/>
    </row>
    <row r="617" spans="1:24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5"/>
      <c r="R617" s="74"/>
      <c r="S617" s="74"/>
      <c r="T617" s="74"/>
      <c r="U617" s="74"/>
      <c r="V617" s="74"/>
      <c r="W617" s="74"/>
      <c r="X617" s="28"/>
    </row>
    <row r="618" spans="1:24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5"/>
      <c r="R618" s="74"/>
      <c r="S618" s="74"/>
      <c r="T618" s="74"/>
      <c r="U618" s="74"/>
      <c r="V618" s="74"/>
      <c r="W618" s="74"/>
      <c r="X618" s="28"/>
    </row>
    <row r="619" spans="1:24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5"/>
      <c r="R619" s="74"/>
      <c r="S619" s="74"/>
      <c r="T619" s="74"/>
      <c r="U619" s="74"/>
      <c r="V619" s="74"/>
      <c r="W619" s="74"/>
      <c r="X619" s="28"/>
    </row>
    <row r="620" spans="1:24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5"/>
      <c r="R620" s="74"/>
      <c r="S620" s="74"/>
      <c r="T620" s="74"/>
      <c r="U620" s="74"/>
      <c r="V620" s="74"/>
      <c r="W620" s="74"/>
      <c r="X620" s="28"/>
    </row>
    <row r="621" spans="1:24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5"/>
      <c r="R621" s="74"/>
      <c r="S621" s="74"/>
      <c r="T621" s="74"/>
      <c r="U621" s="74"/>
      <c r="V621" s="74"/>
      <c r="W621" s="74"/>
      <c r="X621" s="28"/>
    </row>
    <row r="622" spans="1:24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5"/>
      <c r="R622" s="74"/>
      <c r="S622" s="74"/>
      <c r="T622" s="74"/>
      <c r="U622" s="74"/>
      <c r="V622" s="74"/>
      <c r="W622" s="74"/>
      <c r="X622" s="28"/>
    </row>
    <row r="623" spans="1:24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5"/>
      <c r="R623" s="74"/>
      <c r="S623" s="74"/>
      <c r="T623" s="74"/>
      <c r="U623" s="74"/>
      <c r="V623" s="74"/>
      <c r="W623" s="74"/>
      <c r="X623" s="28"/>
    </row>
    <row r="624" spans="1:24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5"/>
      <c r="R624" s="74"/>
      <c r="S624" s="74"/>
      <c r="T624" s="74"/>
      <c r="U624" s="74"/>
      <c r="V624" s="74"/>
      <c r="W624" s="74"/>
      <c r="X624" s="28"/>
    </row>
    <row r="625" spans="1:24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5"/>
      <c r="R625" s="74"/>
      <c r="S625" s="74"/>
      <c r="T625" s="74"/>
      <c r="U625" s="74"/>
      <c r="V625" s="74"/>
      <c r="W625" s="74"/>
      <c r="X625" s="28"/>
    </row>
    <row r="626" spans="1:24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5"/>
      <c r="R626" s="74"/>
      <c r="S626" s="74"/>
      <c r="T626" s="74"/>
      <c r="U626" s="74"/>
      <c r="V626" s="74"/>
      <c r="W626" s="74"/>
      <c r="X626" s="28"/>
    </row>
    <row r="627" spans="1:24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5"/>
      <c r="R627" s="74"/>
      <c r="S627" s="74"/>
      <c r="T627" s="74"/>
      <c r="U627" s="74"/>
      <c r="V627" s="74"/>
      <c r="W627" s="74"/>
      <c r="X627" s="28"/>
    </row>
    <row r="628" spans="1:24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5"/>
      <c r="R628" s="74"/>
      <c r="S628" s="74"/>
      <c r="T628" s="74"/>
      <c r="U628" s="74"/>
      <c r="V628" s="74"/>
      <c r="W628" s="74"/>
      <c r="X628" s="28"/>
    </row>
    <row r="629" spans="1:24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5"/>
      <c r="R629" s="74"/>
      <c r="S629" s="74"/>
      <c r="T629" s="74"/>
      <c r="U629" s="74"/>
      <c r="V629" s="74"/>
      <c r="W629" s="74"/>
      <c r="X629" s="28"/>
    </row>
    <row r="630" spans="1:24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5"/>
      <c r="R630" s="74"/>
      <c r="S630" s="74"/>
      <c r="T630" s="74"/>
      <c r="U630" s="74"/>
      <c r="V630" s="74"/>
      <c r="W630" s="74"/>
      <c r="X630" s="28"/>
    </row>
    <row r="631" spans="1:24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5"/>
      <c r="R631" s="74"/>
      <c r="S631" s="74"/>
      <c r="T631" s="74"/>
      <c r="U631" s="74"/>
      <c r="V631" s="74"/>
      <c r="W631" s="74"/>
      <c r="X631" s="28"/>
    </row>
    <row r="632" spans="1:24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5"/>
      <c r="R632" s="74"/>
      <c r="S632" s="74"/>
      <c r="T632" s="74"/>
      <c r="U632" s="74"/>
      <c r="V632" s="74"/>
      <c r="W632" s="74"/>
      <c r="X632" s="28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2"/>
      <c r="R633" s="2"/>
      <c r="S633" s="2"/>
      <c r="T633" s="2"/>
      <c r="U633" s="2"/>
      <c r="V633" s="2"/>
      <c r="W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12"/>
      <c r="R634" s="2"/>
      <c r="S634" s="2"/>
      <c r="T634" s="2"/>
      <c r="U634" s="2"/>
      <c r="V634" s="2"/>
      <c r="W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12"/>
      <c r="R635" s="2"/>
      <c r="S635" s="2"/>
      <c r="T635" s="2"/>
      <c r="U635" s="2"/>
      <c r="V635" s="2"/>
      <c r="W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12"/>
      <c r="R636" s="2"/>
      <c r="S636" s="2"/>
      <c r="T636" s="2"/>
      <c r="U636" s="2"/>
      <c r="V636" s="2"/>
      <c r="W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12"/>
      <c r="R637" s="2"/>
      <c r="S637" s="2"/>
      <c r="T637" s="2"/>
      <c r="U637" s="2"/>
      <c r="V637" s="2"/>
      <c r="W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12"/>
      <c r="R638" s="2"/>
      <c r="S638" s="2"/>
      <c r="T638" s="2"/>
      <c r="U638" s="2"/>
      <c r="V638" s="2"/>
      <c r="W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12"/>
      <c r="R639" s="2"/>
      <c r="S639" s="2"/>
      <c r="T639" s="2"/>
      <c r="U639" s="2"/>
      <c r="V639" s="2"/>
      <c r="W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12"/>
      <c r="R640" s="2"/>
      <c r="S640" s="2"/>
      <c r="T640" s="2"/>
      <c r="U640" s="2"/>
      <c r="V640" s="2"/>
      <c r="W640" s="2"/>
    </row>
    <row r="641" spans="1:23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12"/>
      <c r="R641" s="2"/>
      <c r="S641" s="2"/>
      <c r="T641" s="2"/>
      <c r="U641" s="2"/>
      <c r="V641" s="2"/>
      <c r="W641" s="2"/>
    </row>
    <row r="642" spans="1:23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12"/>
      <c r="R642" s="2"/>
      <c r="S642" s="2"/>
      <c r="T642" s="2"/>
      <c r="U642" s="2"/>
      <c r="V642" s="2"/>
      <c r="W642" s="2"/>
    </row>
    <row r="643" spans="1:23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12"/>
      <c r="R643" s="2"/>
      <c r="S643" s="2"/>
      <c r="T643" s="2"/>
      <c r="U643" s="2"/>
      <c r="V643" s="2"/>
      <c r="W643" s="2"/>
    </row>
    <row r="644" spans="1:23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12"/>
      <c r="R644" s="2"/>
      <c r="S644" s="2"/>
      <c r="T644" s="2"/>
      <c r="U644" s="2"/>
      <c r="V644" s="2"/>
      <c r="W644" s="2"/>
    </row>
    <row r="645" spans="1:23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12"/>
      <c r="R645" s="2"/>
      <c r="S645" s="2"/>
      <c r="T645" s="2"/>
      <c r="U645" s="2"/>
      <c r="V645" s="2"/>
      <c r="W645" s="2"/>
    </row>
    <row r="646" spans="1:23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12"/>
      <c r="R646" s="2"/>
      <c r="S646" s="2"/>
      <c r="T646" s="2"/>
      <c r="U646" s="2"/>
      <c r="V646" s="2"/>
      <c r="W646" s="2"/>
    </row>
    <row r="647" spans="1:23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12"/>
      <c r="R647" s="2"/>
      <c r="S647" s="2"/>
      <c r="T647" s="2"/>
      <c r="U647" s="2"/>
      <c r="V647" s="2"/>
      <c r="W647" s="2"/>
    </row>
    <row r="648" spans="1:23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12"/>
      <c r="R648" s="2"/>
      <c r="S648" s="2"/>
      <c r="T648" s="2"/>
      <c r="U648" s="2"/>
      <c r="V648" s="2"/>
      <c r="W648" s="2"/>
    </row>
    <row r="649" spans="1:23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12"/>
      <c r="R649" s="2"/>
      <c r="S649" s="2"/>
      <c r="T649" s="2"/>
      <c r="U649" s="2"/>
      <c r="V649" s="2"/>
      <c r="W649" s="2"/>
    </row>
    <row r="650" spans="1:23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12"/>
      <c r="R650" s="2"/>
      <c r="S650" s="2"/>
      <c r="T650" s="2"/>
      <c r="U650" s="2"/>
      <c r="V650" s="2"/>
      <c r="W650" s="2"/>
    </row>
    <row r="651" spans="1:23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12"/>
      <c r="R651" s="2"/>
      <c r="S651" s="2"/>
      <c r="T651" s="2"/>
      <c r="U651" s="2"/>
      <c r="V651" s="2"/>
      <c r="W651" s="2"/>
    </row>
    <row r="652" spans="1:23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12"/>
      <c r="R652" s="2"/>
      <c r="S652" s="2"/>
      <c r="T652" s="2"/>
      <c r="U652" s="2"/>
      <c r="V652" s="2"/>
      <c r="W652" s="2"/>
    </row>
    <row r="653" spans="1:23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12"/>
      <c r="R653" s="2"/>
      <c r="S653" s="2"/>
      <c r="T653" s="2"/>
      <c r="U653" s="2"/>
      <c r="V653" s="2"/>
      <c r="W653" s="2"/>
    </row>
    <row r="654" spans="1:23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12"/>
      <c r="R654" s="2"/>
      <c r="S654" s="2"/>
      <c r="T654" s="2"/>
      <c r="U654" s="2"/>
      <c r="V654" s="2"/>
      <c r="W654" s="2"/>
    </row>
    <row r="655" spans="1:23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12"/>
      <c r="R655" s="2"/>
      <c r="S655" s="2"/>
      <c r="T655" s="2"/>
      <c r="U655" s="2"/>
      <c r="V655" s="2"/>
      <c r="W655" s="2"/>
    </row>
    <row r="656" spans="1:23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12"/>
      <c r="R656" s="2"/>
      <c r="S656" s="2"/>
      <c r="T656" s="2"/>
      <c r="U656" s="2"/>
      <c r="V656" s="2"/>
      <c r="W656" s="2"/>
    </row>
    <row r="657" spans="1:23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12"/>
      <c r="R657" s="2"/>
      <c r="S657" s="2"/>
      <c r="T657" s="2"/>
      <c r="U657" s="2"/>
      <c r="V657" s="2"/>
      <c r="W657" s="2"/>
    </row>
    <row r="658" spans="1:23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12"/>
      <c r="R658" s="2"/>
      <c r="S658" s="2"/>
      <c r="T658" s="2"/>
      <c r="U658" s="2"/>
      <c r="V658" s="2"/>
      <c r="W658" s="2"/>
    </row>
    <row r="659" spans="1:23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12"/>
      <c r="R659" s="2"/>
      <c r="S659" s="2"/>
      <c r="T659" s="2"/>
      <c r="U659" s="2"/>
      <c r="V659" s="2"/>
      <c r="W659" s="2"/>
    </row>
    <row r="660" spans="1:23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12"/>
      <c r="R660" s="2"/>
      <c r="S660" s="2"/>
      <c r="T660" s="2"/>
      <c r="U660" s="2"/>
      <c r="V660" s="2"/>
      <c r="W660" s="2"/>
    </row>
    <row r="661" spans="1:23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12"/>
      <c r="R661" s="2"/>
      <c r="S661" s="2"/>
      <c r="T661" s="2"/>
      <c r="U661" s="2"/>
      <c r="V661" s="2"/>
      <c r="W661" s="2"/>
    </row>
    <row r="662" spans="1:23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12"/>
      <c r="R662" s="2"/>
      <c r="S662" s="2"/>
      <c r="T662" s="2"/>
      <c r="U662" s="2"/>
      <c r="V662" s="2"/>
      <c r="W662" s="2"/>
    </row>
    <row r="663" spans="1:23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12"/>
      <c r="R663" s="2"/>
      <c r="S663" s="2"/>
      <c r="T663" s="2"/>
      <c r="U663" s="2"/>
      <c r="V663" s="2"/>
      <c r="W663" s="2"/>
    </row>
    <row r="664" spans="1:23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12"/>
      <c r="R664" s="2"/>
      <c r="S664" s="2"/>
      <c r="T664" s="2"/>
      <c r="U664" s="2"/>
      <c r="V664" s="2"/>
      <c r="W664" s="2"/>
    </row>
    <row r="665" spans="1:23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12"/>
      <c r="R665" s="2"/>
      <c r="S665" s="2"/>
      <c r="T665" s="2"/>
      <c r="U665" s="2"/>
      <c r="V665" s="2"/>
      <c r="W665" s="2"/>
    </row>
    <row r="666" spans="1:23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12"/>
      <c r="R666" s="2"/>
      <c r="S666" s="2"/>
      <c r="T666" s="2"/>
      <c r="U666" s="2"/>
      <c r="V666" s="2"/>
      <c r="W666" s="2"/>
    </row>
    <row r="667" spans="1:23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12"/>
      <c r="R667" s="2"/>
      <c r="S667" s="2"/>
      <c r="T667" s="2"/>
      <c r="U667" s="2"/>
      <c r="V667" s="2"/>
      <c r="W667" s="2"/>
    </row>
    <row r="668" spans="1:23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12"/>
      <c r="R668" s="2"/>
      <c r="S668" s="2"/>
      <c r="T668" s="2"/>
      <c r="U668" s="2"/>
      <c r="V668" s="2"/>
      <c r="W668" s="2"/>
    </row>
    <row r="669" spans="1:23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12"/>
      <c r="R669" s="2"/>
      <c r="S669" s="2"/>
      <c r="T669" s="2"/>
      <c r="U669" s="2"/>
      <c r="V669" s="2"/>
      <c r="W669" s="2"/>
    </row>
    <row r="670" spans="1:23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12"/>
      <c r="R670" s="2"/>
      <c r="S670" s="2"/>
      <c r="T670" s="2"/>
      <c r="U670" s="2"/>
      <c r="V670" s="2"/>
      <c r="W670" s="2"/>
    </row>
    <row r="671" spans="1:23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12"/>
      <c r="R671" s="2"/>
      <c r="S671" s="2"/>
      <c r="T671" s="2"/>
      <c r="U671" s="2"/>
      <c r="V671" s="2"/>
      <c r="W671" s="2"/>
    </row>
    <row r="672" spans="1:23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12"/>
      <c r="R672" s="2"/>
      <c r="S672" s="2"/>
      <c r="T672" s="2"/>
      <c r="U672" s="2"/>
      <c r="V672" s="2"/>
      <c r="W672" s="2"/>
    </row>
    <row r="673" spans="1:23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12"/>
      <c r="R673" s="2"/>
      <c r="S673" s="2"/>
      <c r="T673" s="2"/>
      <c r="U673" s="2"/>
      <c r="V673" s="2"/>
      <c r="W673" s="2"/>
    </row>
    <row r="674" spans="1:23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12"/>
      <c r="R674" s="2"/>
      <c r="S674" s="2"/>
      <c r="T674" s="2"/>
      <c r="U674" s="2"/>
      <c r="V674" s="2"/>
      <c r="W674" s="2"/>
    </row>
    <row r="675" spans="1:23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12"/>
      <c r="R675" s="2"/>
      <c r="S675" s="2"/>
      <c r="T675" s="2"/>
      <c r="U675" s="2"/>
      <c r="V675" s="2"/>
      <c r="W675" s="2"/>
    </row>
    <row r="676" spans="1:23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12"/>
      <c r="R676" s="2"/>
      <c r="S676" s="2"/>
      <c r="T676" s="2"/>
      <c r="U676" s="2"/>
      <c r="V676" s="2"/>
      <c r="W676" s="2"/>
    </row>
    <row r="677" spans="1:23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12"/>
      <c r="R677" s="2"/>
      <c r="S677" s="2"/>
      <c r="T677" s="2"/>
      <c r="U677" s="2"/>
      <c r="V677" s="2"/>
      <c r="W677" s="2"/>
    </row>
    <row r="678" spans="1:23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12"/>
      <c r="R678" s="2"/>
      <c r="S678" s="2"/>
      <c r="T678" s="2"/>
      <c r="U678" s="2"/>
      <c r="V678" s="2"/>
      <c r="W678" s="2"/>
    </row>
    <row r="679" spans="1:23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12"/>
      <c r="R679" s="2"/>
      <c r="S679" s="2"/>
      <c r="T679" s="2"/>
      <c r="U679" s="2"/>
      <c r="V679" s="2"/>
      <c r="W679" s="2"/>
    </row>
    <row r="680" spans="1:23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12"/>
      <c r="R680" s="2"/>
      <c r="S680" s="2"/>
      <c r="T680" s="2"/>
      <c r="U680" s="2"/>
      <c r="V680" s="2"/>
      <c r="W680" s="2"/>
    </row>
    <row r="681" spans="1:23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12"/>
      <c r="R681" s="2"/>
      <c r="S681" s="2"/>
      <c r="T681" s="2"/>
      <c r="U681" s="2"/>
      <c r="V681" s="2"/>
      <c r="W681" s="2"/>
    </row>
    <row r="682" spans="1:23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12"/>
      <c r="R682" s="2"/>
      <c r="S682" s="2"/>
      <c r="T682" s="2"/>
      <c r="U682" s="2"/>
      <c r="V682" s="2"/>
      <c r="W682" s="2"/>
    </row>
    <row r="683" spans="1:23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12"/>
      <c r="R683" s="2"/>
      <c r="S683" s="2"/>
      <c r="T683" s="2"/>
      <c r="U683" s="2"/>
      <c r="V683" s="2"/>
      <c r="W683" s="2"/>
    </row>
    <row r="684" spans="1:23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12"/>
      <c r="R684" s="2"/>
      <c r="S684" s="2"/>
      <c r="T684" s="2"/>
      <c r="U684" s="2"/>
      <c r="V684" s="2"/>
      <c r="W684" s="2"/>
    </row>
    <row r="685" spans="1:23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12"/>
      <c r="R685" s="2"/>
      <c r="S685" s="2"/>
      <c r="T685" s="2"/>
      <c r="U685" s="2"/>
      <c r="V685" s="2"/>
      <c r="W685" s="2"/>
    </row>
    <row r="686" spans="1:23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12"/>
      <c r="R686" s="2"/>
      <c r="S686" s="2"/>
      <c r="T686" s="2"/>
      <c r="U686" s="2"/>
      <c r="V686" s="2"/>
      <c r="W686" s="2"/>
    </row>
    <row r="687" spans="1:23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12"/>
      <c r="R687" s="2"/>
      <c r="S687" s="2"/>
      <c r="T687" s="2"/>
      <c r="U687" s="2"/>
      <c r="V687" s="2"/>
      <c r="W687" s="2"/>
    </row>
    <row r="688" spans="1:23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12"/>
      <c r="R688" s="2"/>
      <c r="S688" s="2"/>
      <c r="T688" s="2"/>
      <c r="U688" s="2"/>
      <c r="V688" s="2"/>
      <c r="W688" s="2"/>
    </row>
    <row r="689" spans="1:23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12"/>
      <c r="R689" s="2"/>
      <c r="S689" s="2"/>
      <c r="T689" s="2"/>
      <c r="U689" s="2"/>
      <c r="V689" s="2"/>
      <c r="W689" s="2"/>
    </row>
    <row r="690" spans="1:23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12"/>
      <c r="R690" s="2"/>
      <c r="S690" s="2"/>
      <c r="T690" s="2"/>
      <c r="U690" s="2"/>
      <c r="V690" s="2"/>
      <c r="W690" s="2"/>
    </row>
    <row r="691" spans="1:23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12"/>
      <c r="R691" s="2"/>
      <c r="S691" s="2"/>
      <c r="T691" s="2"/>
      <c r="U691" s="2"/>
      <c r="V691" s="2"/>
      <c r="W691" s="2"/>
    </row>
    <row r="692" spans="1:23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12"/>
      <c r="R692" s="2"/>
      <c r="S692" s="2"/>
      <c r="T692" s="2"/>
      <c r="U692" s="2"/>
      <c r="V692" s="2"/>
      <c r="W692" s="2"/>
    </row>
    <row r="693" spans="1:23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12"/>
      <c r="R693" s="2"/>
      <c r="S693" s="2"/>
      <c r="T693" s="2"/>
      <c r="U693" s="2"/>
      <c r="V693" s="2"/>
      <c r="W693" s="2"/>
    </row>
    <row r="694" spans="1:23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12"/>
      <c r="R694" s="2"/>
      <c r="S694" s="2"/>
      <c r="T694" s="2"/>
      <c r="U694" s="2"/>
      <c r="V694" s="2"/>
      <c r="W694" s="2"/>
    </row>
    <row r="695" spans="1:23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12"/>
      <c r="R695" s="2"/>
      <c r="S695" s="2"/>
      <c r="T695" s="2"/>
      <c r="U695" s="2"/>
      <c r="V695" s="2"/>
      <c r="W695" s="2"/>
    </row>
    <row r="696" spans="1:23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12"/>
      <c r="R696" s="2"/>
      <c r="S696" s="2"/>
      <c r="T696" s="2"/>
      <c r="U696" s="2"/>
      <c r="V696" s="2"/>
      <c r="W696" s="2"/>
    </row>
    <row r="697" spans="1:23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12"/>
      <c r="R697" s="2"/>
      <c r="S697" s="2"/>
      <c r="T697" s="2"/>
      <c r="U697" s="2"/>
      <c r="V697" s="2"/>
      <c r="W697" s="2"/>
    </row>
    <row r="698" spans="1:23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12"/>
      <c r="R698" s="2"/>
      <c r="S698" s="2"/>
      <c r="T698" s="2"/>
      <c r="U698" s="2"/>
      <c r="V698" s="2"/>
      <c r="W698" s="2"/>
    </row>
    <row r="699" spans="1:23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12"/>
      <c r="R699" s="2"/>
      <c r="S699" s="2"/>
      <c r="T699" s="2"/>
      <c r="U699" s="2"/>
      <c r="V699" s="2"/>
      <c r="W699" s="2"/>
    </row>
    <row r="700" spans="1:23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12"/>
      <c r="R700" s="2"/>
      <c r="S700" s="2"/>
      <c r="T700" s="2"/>
      <c r="U700" s="2"/>
      <c r="V700" s="2"/>
      <c r="W700" s="2"/>
    </row>
    <row r="701" spans="1:23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12"/>
      <c r="R701" s="2"/>
      <c r="S701" s="2"/>
      <c r="T701" s="2"/>
      <c r="U701" s="2"/>
      <c r="V701" s="2"/>
      <c r="W701" s="2"/>
    </row>
    <row r="702" spans="1:23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12"/>
      <c r="R702" s="2"/>
      <c r="S702" s="2"/>
      <c r="T702" s="2"/>
      <c r="U702" s="2"/>
      <c r="V702" s="2"/>
      <c r="W702" s="2"/>
    </row>
    <row r="703" spans="1:23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12"/>
      <c r="R703" s="2"/>
      <c r="S703" s="2"/>
      <c r="T703" s="2"/>
      <c r="U703" s="2"/>
      <c r="V703" s="2"/>
      <c r="W703" s="2"/>
    </row>
    <row r="704" spans="1:23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12"/>
      <c r="R704" s="2"/>
      <c r="S704" s="2"/>
      <c r="T704" s="2"/>
      <c r="U704" s="2"/>
      <c r="V704" s="2"/>
      <c r="W704" s="2"/>
    </row>
    <row r="705" spans="1:23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12"/>
      <c r="R705" s="2"/>
      <c r="S705" s="2"/>
      <c r="T705" s="2"/>
      <c r="U705" s="2"/>
      <c r="V705" s="2"/>
      <c r="W705" s="2"/>
    </row>
    <row r="706" spans="1:23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12"/>
      <c r="R706" s="2"/>
      <c r="S706" s="2"/>
      <c r="T706" s="2"/>
      <c r="U706" s="2"/>
      <c r="V706" s="2"/>
      <c r="W706" s="2"/>
    </row>
    <row r="707" spans="1:23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12"/>
      <c r="R707" s="2"/>
      <c r="S707" s="2"/>
      <c r="T707" s="2"/>
      <c r="U707" s="2"/>
      <c r="V707" s="2"/>
      <c r="W707" s="2"/>
    </row>
    <row r="708" spans="1:23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12"/>
      <c r="R708" s="2"/>
      <c r="S708" s="2"/>
      <c r="T708" s="2"/>
      <c r="U708" s="2"/>
      <c r="V708" s="2"/>
      <c r="W708" s="2"/>
    </row>
    <row r="709" spans="1:23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12"/>
      <c r="R709" s="2"/>
      <c r="S709" s="2"/>
      <c r="T709" s="2"/>
      <c r="U709" s="2"/>
      <c r="V709" s="2"/>
      <c r="W709" s="2"/>
    </row>
    <row r="710" spans="1:23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12"/>
      <c r="R710" s="2"/>
      <c r="S710" s="2"/>
      <c r="T710" s="2"/>
      <c r="U710" s="2"/>
      <c r="V710" s="2"/>
      <c r="W710" s="2"/>
    </row>
    <row r="711" spans="1:23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12"/>
      <c r="R711" s="2"/>
      <c r="S711" s="2"/>
      <c r="T711" s="2"/>
      <c r="U711" s="2"/>
      <c r="V711" s="2"/>
      <c r="W711" s="2"/>
    </row>
    <row r="712" spans="1:23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12"/>
      <c r="R712" s="2"/>
      <c r="S712" s="2"/>
      <c r="T712" s="2"/>
      <c r="U712" s="2"/>
      <c r="V712" s="2"/>
      <c r="W712" s="2"/>
    </row>
    <row r="713" spans="1:23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12"/>
      <c r="R713" s="2"/>
      <c r="S713" s="2"/>
      <c r="T713" s="2"/>
      <c r="U713" s="2"/>
      <c r="V713" s="2"/>
      <c r="W713" s="2"/>
    </row>
    <row r="714" spans="1:23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12"/>
      <c r="R714" s="2"/>
      <c r="S714" s="2"/>
      <c r="T714" s="2"/>
      <c r="U714" s="2"/>
      <c r="V714" s="2"/>
      <c r="W714" s="2"/>
    </row>
    <row r="715" spans="1:23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12"/>
      <c r="R715" s="2"/>
      <c r="S715" s="2"/>
      <c r="T715" s="2"/>
      <c r="U715" s="2"/>
      <c r="V715" s="2"/>
      <c r="W715" s="2"/>
    </row>
    <row r="716" spans="1:23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12"/>
      <c r="R716" s="2"/>
      <c r="S716" s="2"/>
      <c r="T716" s="2"/>
      <c r="U716" s="2"/>
      <c r="V716" s="2"/>
      <c r="W716" s="2"/>
    </row>
    <row r="717" spans="1:23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12"/>
      <c r="R717" s="2"/>
      <c r="S717" s="2"/>
      <c r="T717" s="2"/>
      <c r="U717" s="2"/>
      <c r="V717" s="2"/>
      <c r="W717" s="2"/>
    </row>
    <row r="718" spans="1:23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12"/>
      <c r="R718" s="2"/>
      <c r="S718" s="2"/>
      <c r="T718" s="2"/>
      <c r="U718" s="2"/>
      <c r="V718" s="2"/>
      <c r="W718" s="2"/>
    </row>
    <row r="719" spans="1:23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12"/>
      <c r="R719" s="2"/>
      <c r="S719" s="2"/>
      <c r="T719" s="2"/>
      <c r="U719" s="2"/>
      <c r="V719" s="2"/>
      <c r="W719" s="2"/>
    </row>
    <row r="720" spans="1:23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12"/>
      <c r="R720" s="2"/>
      <c r="S720" s="2"/>
      <c r="T720" s="2"/>
      <c r="U720" s="2"/>
      <c r="V720" s="2"/>
      <c r="W720" s="2"/>
    </row>
    <row r="721" spans="1:23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12"/>
      <c r="R721" s="2"/>
      <c r="S721" s="2"/>
      <c r="T721" s="2"/>
      <c r="U721" s="2"/>
      <c r="V721" s="2"/>
      <c r="W721" s="2"/>
    </row>
    <row r="722" spans="1:23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12"/>
      <c r="R722" s="2"/>
      <c r="S722" s="2"/>
      <c r="T722" s="2"/>
      <c r="U722" s="2"/>
      <c r="V722" s="2"/>
      <c r="W722" s="2"/>
    </row>
    <row r="723" spans="1:23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12"/>
      <c r="R723" s="2"/>
      <c r="S723" s="2"/>
      <c r="T723" s="2"/>
      <c r="U723" s="2"/>
      <c r="V723" s="2"/>
      <c r="W723" s="2"/>
    </row>
    <row r="724" spans="1:23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12"/>
      <c r="R724" s="2"/>
      <c r="S724" s="2"/>
      <c r="T724" s="2"/>
      <c r="U724" s="2"/>
      <c r="V724" s="2"/>
      <c r="W724" s="2"/>
    </row>
    <row r="725" spans="1:23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12"/>
      <c r="R725" s="2"/>
      <c r="S725" s="2"/>
      <c r="T725" s="2"/>
      <c r="U725" s="2"/>
      <c r="V725" s="2"/>
      <c r="W725" s="2"/>
    </row>
    <row r="726" spans="1:23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12"/>
      <c r="R726" s="2"/>
      <c r="S726" s="2"/>
      <c r="T726" s="2"/>
      <c r="U726" s="2"/>
      <c r="V726" s="2"/>
      <c r="W726" s="2"/>
    </row>
    <row r="727" spans="1:23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12"/>
      <c r="R727" s="2"/>
      <c r="S727" s="2"/>
      <c r="T727" s="2"/>
      <c r="U727" s="2"/>
      <c r="V727" s="2"/>
      <c r="W727" s="2"/>
    </row>
    <row r="728" spans="1:23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12"/>
      <c r="R728" s="2"/>
      <c r="S728" s="2"/>
      <c r="T728" s="2"/>
      <c r="U728" s="2"/>
      <c r="V728" s="2"/>
      <c r="W728" s="2"/>
    </row>
    <row r="729" spans="1:23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12"/>
      <c r="R729" s="2"/>
      <c r="S729" s="2"/>
      <c r="T729" s="2"/>
      <c r="U729" s="2"/>
      <c r="V729" s="2"/>
      <c r="W729" s="2"/>
    </row>
    <row r="730" spans="1:23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12"/>
      <c r="R730" s="2"/>
      <c r="S730" s="2"/>
      <c r="T730" s="2"/>
      <c r="U730" s="2"/>
      <c r="V730" s="2"/>
      <c r="W730" s="2"/>
    </row>
    <row r="731" spans="1:23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12"/>
      <c r="R731" s="2"/>
      <c r="S731" s="2"/>
      <c r="T731" s="2"/>
      <c r="U731" s="2"/>
      <c r="V731" s="2"/>
      <c r="W731" s="2"/>
    </row>
    <row r="732" spans="1:23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12"/>
      <c r="R732" s="2"/>
      <c r="S732" s="2"/>
      <c r="T732" s="2"/>
      <c r="U732" s="2"/>
      <c r="V732" s="2"/>
      <c r="W732" s="2"/>
    </row>
    <row r="733" spans="1:23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12"/>
      <c r="R733" s="2"/>
      <c r="S733" s="2"/>
      <c r="T733" s="2"/>
      <c r="U733" s="2"/>
      <c r="V733" s="2"/>
      <c r="W733" s="2"/>
    </row>
    <row r="734" spans="1:23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12"/>
      <c r="R734" s="2"/>
      <c r="S734" s="2"/>
      <c r="T734" s="2"/>
      <c r="U734" s="2"/>
      <c r="V734" s="2"/>
      <c r="W734" s="2"/>
    </row>
    <row r="735" spans="1:23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12"/>
      <c r="R735" s="2"/>
      <c r="S735" s="2"/>
      <c r="T735" s="2"/>
      <c r="U735" s="2"/>
      <c r="V735" s="2"/>
      <c r="W735" s="2"/>
    </row>
    <row r="736" spans="1:23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12"/>
      <c r="R736" s="2"/>
      <c r="S736" s="2"/>
      <c r="T736" s="2"/>
      <c r="U736" s="2"/>
      <c r="V736" s="2"/>
      <c r="W736" s="2"/>
    </row>
    <row r="737" spans="1:23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12"/>
      <c r="R737" s="2"/>
      <c r="S737" s="2"/>
      <c r="T737" s="2"/>
      <c r="U737" s="2"/>
      <c r="V737" s="2"/>
      <c r="W737" s="2"/>
    </row>
    <row r="738" spans="1:23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12"/>
      <c r="R738" s="2"/>
      <c r="S738" s="2"/>
      <c r="T738" s="2"/>
      <c r="U738" s="2"/>
      <c r="V738" s="2"/>
      <c r="W738" s="2"/>
    </row>
    <row r="739" spans="1:23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12"/>
      <c r="R739" s="2"/>
      <c r="S739" s="2"/>
      <c r="T739" s="2"/>
      <c r="U739" s="2"/>
      <c r="V739" s="2"/>
      <c r="W739" s="2"/>
    </row>
    <row r="740" spans="1:23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12"/>
      <c r="R740" s="2"/>
      <c r="S740" s="2"/>
      <c r="T740" s="2"/>
      <c r="U740" s="2"/>
      <c r="V740" s="2"/>
      <c r="W740" s="2"/>
    </row>
    <row r="741" spans="1:23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12"/>
      <c r="R741" s="2"/>
      <c r="S741" s="2"/>
      <c r="T741" s="2"/>
      <c r="U741" s="2"/>
      <c r="V741" s="2"/>
      <c r="W741" s="2"/>
    </row>
    <row r="742" spans="1:23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12"/>
      <c r="R742" s="2"/>
      <c r="S742" s="2"/>
      <c r="T742" s="2"/>
      <c r="U742" s="2"/>
      <c r="V742" s="2"/>
      <c r="W742" s="2"/>
    </row>
    <row r="743" spans="1:23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12"/>
      <c r="R743" s="2"/>
      <c r="S743" s="2"/>
      <c r="T743" s="2"/>
      <c r="U743" s="2"/>
      <c r="V743" s="2"/>
      <c r="W743" s="2"/>
    </row>
    <row r="744" spans="1:23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12"/>
      <c r="R744" s="2"/>
      <c r="S744" s="2"/>
      <c r="T744" s="2"/>
      <c r="U744" s="2"/>
      <c r="V744" s="2"/>
      <c r="W744" s="2"/>
    </row>
    <row r="745" spans="1:23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12"/>
      <c r="R745" s="2"/>
      <c r="S745" s="2"/>
      <c r="T745" s="2"/>
      <c r="U745" s="2"/>
      <c r="V745" s="2"/>
      <c r="W745" s="2"/>
    </row>
    <row r="746" spans="1:23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12"/>
      <c r="R746" s="2"/>
      <c r="S746" s="2"/>
      <c r="T746" s="2"/>
      <c r="U746" s="2"/>
      <c r="V746" s="2"/>
      <c r="W746" s="2"/>
    </row>
    <row r="747" spans="1:23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12"/>
      <c r="R747" s="2"/>
      <c r="S747" s="2"/>
      <c r="T747" s="2"/>
      <c r="U747" s="2"/>
      <c r="V747" s="2"/>
      <c r="W747" s="2"/>
    </row>
    <row r="748" spans="1:23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12"/>
      <c r="R748" s="2"/>
      <c r="S748" s="2"/>
      <c r="T748" s="2"/>
      <c r="U748" s="2"/>
      <c r="V748" s="2"/>
      <c r="W748" s="2"/>
    </row>
    <row r="749" spans="1:23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12"/>
      <c r="R749" s="2"/>
      <c r="S749" s="2"/>
      <c r="T749" s="2"/>
      <c r="U749" s="2"/>
      <c r="V749" s="2"/>
      <c r="W749" s="2"/>
    </row>
    <row r="750" spans="1:23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12"/>
      <c r="R750" s="2"/>
      <c r="S750" s="2"/>
      <c r="T750" s="2"/>
      <c r="U750" s="2"/>
      <c r="V750" s="2"/>
      <c r="W750" s="2"/>
    </row>
    <row r="751" spans="1:23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12"/>
      <c r="R751" s="2"/>
      <c r="S751" s="2"/>
      <c r="T751" s="2"/>
      <c r="U751" s="2"/>
      <c r="V751" s="2"/>
      <c r="W751" s="2"/>
    </row>
    <row r="752" spans="1:23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12"/>
      <c r="R752" s="2"/>
      <c r="S752" s="2"/>
      <c r="T752" s="2"/>
      <c r="U752" s="2"/>
      <c r="V752" s="2"/>
      <c r="W752" s="2"/>
    </row>
    <row r="753" spans="1:23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12"/>
      <c r="R753" s="2"/>
      <c r="S753" s="2"/>
      <c r="T753" s="2"/>
      <c r="U753" s="2"/>
      <c r="V753" s="2"/>
      <c r="W753" s="2"/>
    </row>
    <row r="754" spans="1:23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12"/>
      <c r="R754" s="2"/>
      <c r="S754" s="2"/>
      <c r="T754" s="2"/>
      <c r="U754" s="2"/>
      <c r="V754" s="2"/>
      <c r="W754" s="2"/>
    </row>
    <row r="755" spans="1:23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12"/>
      <c r="R755" s="2"/>
      <c r="S755" s="2"/>
      <c r="T755" s="2"/>
      <c r="U755" s="2"/>
      <c r="V755" s="2"/>
      <c r="W755" s="2"/>
    </row>
    <row r="756" spans="1:23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12"/>
      <c r="R756" s="2"/>
      <c r="S756" s="2"/>
      <c r="T756" s="2"/>
      <c r="U756" s="2"/>
      <c r="V756" s="2"/>
      <c r="W756" s="2"/>
    </row>
    <row r="757" spans="1:23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12"/>
      <c r="R757" s="2"/>
      <c r="S757" s="2"/>
      <c r="T757" s="2"/>
      <c r="U757" s="2"/>
      <c r="V757" s="2"/>
      <c r="W757" s="2"/>
    </row>
    <row r="758" spans="1:23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12"/>
      <c r="R758" s="2"/>
      <c r="S758" s="2"/>
      <c r="T758" s="2"/>
      <c r="U758" s="2"/>
      <c r="V758" s="2"/>
      <c r="W758" s="2"/>
    </row>
    <row r="759" spans="1:23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12"/>
      <c r="R759" s="2"/>
      <c r="S759" s="2"/>
      <c r="T759" s="2"/>
      <c r="U759" s="2"/>
      <c r="V759" s="2"/>
      <c r="W759" s="2"/>
    </row>
    <row r="760" spans="1:23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12"/>
      <c r="R760" s="2"/>
      <c r="S760" s="2"/>
      <c r="T760" s="2"/>
      <c r="U760" s="2"/>
      <c r="V760" s="2"/>
      <c r="W760" s="2"/>
    </row>
    <row r="761" spans="1:23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12"/>
      <c r="R761" s="2"/>
      <c r="S761" s="2"/>
      <c r="T761" s="2"/>
      <c r="U761" s="2"/>
      <c r="V761" s="2"/>
      <c r="W761" s="2"/>
    </row>
    <row r="762" spans="1:23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12"/>
      <c r="R762" s="2"/>
      <c r="S762" s="2"/>
      <c r="T762" s="2"/>
      <c r="U762" s="2"/>
      <c r="V762" s="2"/>
      <c r="W762" s="2"/>
    </row>
    <row r="763" spans="1:23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12"/>
      <c r="R763" s="2"/>
      <c r="S763" s="2"/>
      <c r="T763" s="2"/>
      <c r="U763" s="2"/>
      <c r="V763" s="2"/>
      <c r="W763" s="2"/>
    </row>
    <row r="764" spans="1:23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12"/>
      <c r="R764" s="2"/>
      <c r="S764" s="2"/>
      <c r="T764" s="2"/>
      <c r="U764" s="2"/>
      <c r="V764" s="2"/>
      <c r="W764" s="2"/>
    </row>
    <row r="765" spans="1:23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12"/>
      <c r="R765" s="2"/>
      <c r="S765" s="2"/>
      <c r="T765" s="2"/>
      <c r="U765" s="2"/>
      <c r="V765" s="2"/>
      <c r="W765" s="2"/>
    </row>
    <row r="766" spans="1:23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12"/>
      <c r="R766" s="2"/>
      <c r="S766" s="2"/>
      <c r="T766" s="2"/>
      <c r="U766" s="2"/>
      <c r="V766" s="2"/>
      <c r="W766" s="2"/>
    </row>
    <row r="767" spans="1:23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12"/>
      <c r="R767" s="2"/>
      <c r="S767" s="2"/>
      <c r="T767" s="2"/>
      <c r="U767" s="2"/>
      <c r="V767" s="2"/>
      <c r="W767" s="2"/>
    </row>
    <row r="768" spans="1:23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12"/>
      <c r="R768" s="2"/>
      <c r="S768" s="2"/>
      <c r="T768" s="2"/>
      <c r="U768" s="2"/>
      <c r="V768" s="2"/>
      <c r="W768" s="2"/>
    </row>
    <row r="769" spans="1:23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12"/>
      <c r="R769" s="2"/>
      <c r="S769" s="2"/>
      <c r="T769" s="2"/>
      <c r="U769" s="2"/>
      <c r="V769" s="2"/>
      <c r="W769" s="2"/>
    </row>
    <row r="770" spans="1:23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12"/>
      <c r="R770" s="2"/>
      <c r="S770" s="2"/>
      <c r="T770" s="2"/>
      <c r="U770" s="2"/>
      <c r="V770" s="2"/>
      <c r="W770" s="2"/>
    </row>
    <row r="771" spans="1:23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12"/>
      <c r="R771" s="2"/>
      <c r="S771" s="2"/>
      <c r="T771" s="2"/>
      <c r="U771" s="2"/>
      <c r="V771" s="2"/>
      <c r="W771" s="2"/>
    </row>
    <row r="772" spans="1:23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12"/>
      <c r="R772" s="2"/>
      <c r="S772" s="2"/>
      <c r="T772" s="2"/>
      <c r="U772" s="2"/>
      <c r="V772" s="2"/>
      <c r="W772" s="2"/>
    </row>
    <row r="773" spans="1:23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12"/>
      <c r="R773" s="2"/>
      <c r="S773" s="2"/>
      <c r="T773" s="2"/>
      <c r="U773" s="2"/>
      <c r="V773" s="2"/>
      <c r="W773" s="2"/>
    </row>
    <row r="774" spans="1:23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12"/>
      <c r="R774" s="2"/>
      <c r="S774" s="2"/>
      <c r="T774" s="2"/>
      <c r="U774" s="2"/>
      <c r="V774" s="2"/>
      <c r="W774" s="2"/>
    </row>
    <row r="775" spans="1:23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12"/>
      <c r="R775" s="2"/>
      <c r="S775" s="2"/>
      <c r="T775" s="2"/>
      <c r="U775" s="2"/>
      <c r="V775" s="2"/>
      <c r="W775" s="2"/>
    </row>
    <row r="776" spans="1:23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12"/>
      <c r="R776" s="2"/>
      <c r="S776" s="2"/>
      <c r="T776" s="2"/>
      <c r="U776" s="2"/>
      <c r="V776" s="2"/>
      <c r="W776" s="2"/>
    </row>
    <row r="777" spans="1:23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12"/>
      <c r="R777" s="2"/>
      <c r="S777" s="2"/>
      <c r="T777" s="2"/>
      <c r="U777" s="2"/>
      <c r="V777" s="2"/>
      <c r="W777" s="2"/>
    </row>
    <row r="778" spans="1:23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12"/>
      <c r="R778" s="2"/>
      <c r="S778" s="2"/>
      <c r="T778" s="2"/>
      <c r="U778" s="2"/>
      <c r="V778" s="2"/>
      <c r="W778" s="2"/>
    </row>
    <row r="779" spans="1:23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12"/>
      <c r="R779" s="2"/>
      <c r="S779" s="2"/>
      <c r="T779" s="2"/>
      <c r="U779" s="2"/>
      <c r="V779" s="2"/>
      <c r="W779" s="2"/>
    </row>
    <row r="780" spans="1:23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12"/>
      <c r="R780" s="2"/>
      <c r="S780" s="2"/>
      <c r="T780" s="2"/>
      <c r="U780" s="2"/>
      <c r="V780" s="2"/>
      <c r="W780" s="2"/>
    </row>
    <row r="781" spans="1:23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12"/>
      <c r="R781" s="2"/>
      <c r="S781" s="2"/>
      <c r="T781" s="2"/>
      <c r="U781" s="2"/>
      <c r="V781" s="2"/>
      <c r="W781" s="2"/>
    </row>
    <row r="782" spans="1:23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12"/>
      <c r="R782" s="2"/>
      <c r="S782" s="2"/>
      <c r="T782" s="2"/>
      <c r="U782" s="2"/>
      <c r="V782" s="2"/>
      <c r="W782" s="2"/>
    </row>
    <row r="783" spans="1:23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12"/>
      <c r="R783" s="2"/>
      <c r="S783" s="2"/>
      <c r="T783" s="2"/>
      <c r="U783" s="2"/>
      <c r="V783" s="2"/>
      <c r="W783" s="2"/>
    </row>
    <row r="784" spans="1:23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12"/>
      <c r="R784" s="2"/>
      <c r="S784" s="2"/>
      <c r="T784" s="2"/>
      <c r="U784" s="2"/>
      <c r="V784" s="2"/>
      <c r="W784" s="2"/>
    </row>
    <row r="785" spans="1:23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12"/>
      <c r="R785" s="2"/>
      <c r="S785" s="2"/>
      <c r="T785" s="2"/>
      <c r="U785" s="2"/>
      <c r="V785" s="2"/>
      <c r="W785" s="2"/>
    </row>
    <row r="786" spans="1:23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12"/>
      <c r="R786" s="2"/>
      <c r="S786" s="2"/>
      <c r="T786" s="2"/>
      <c r="U786" s="2"/>
      <c r="V786" s="2"/>
      <c r="W786" s="2"/>
    </row>
    <row r="787" spans="1:23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12"/>
      <c r="R787" s="2"/>
      <c r="S787" s="2"/>
      <c r="T787" s="2"/>
      <c r="U787" s="2"/>
      <c r="V787" s="2"/>
      <c r="W787" s="2"/>
    </row>
    <row r="788" spans="1:23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12"/>
      <c r="R788" s="2"/>
      <c r="S788" s="2"/>
      <c r="T788" s="2"/>
      <c r="U788" s="2"/>
      <c r="V788" s="2"/>
      <c r="W788" s="2"/>
    </row>
    <row r="789" spans="1:23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12"/>
      <c r="R789" s="2"/>
      <c r="S789" s="2"/>
      <c r="T789" s="2"/>
      <c r="U789" s="2"/>
      <c r="V789" s="2"/>
      <c r="W789" s="2"/>
    </row>
    <row r="790" spans="1:23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12"/>
      <c r="R790" s="2"/>
      <c r="S790" s="2"/>
      <c r="T790" s="2"/>
      <c r="U790" s="2"/>
      <c r="V790" s="2"/>
      <c r="W790" s="2"/>
    </row>
    <row r="791" spans="1:23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12"/>
      <c r="R791" s="2"/>
      <c r="S791" s="2"/>
      <c r="T791" s="2"/>
      <c r="U791" s="2"/>
      <c r="V791" s="2"/>
      <c r="W791" s="2"/>
    </row>
    <row r="792" spans="1:23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12"/>
      <c r="R792" s="2"/>
      <c r="S792" s="2"/>
      <c r="T792" s="2"/>
      <c r="U792" s="2"/>
      <c r="V792" s="2"/>
      <c r="W792" s="2"/>
    </row>
    <row r="793" spans="1:23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12"/>
      <c r="R793" s="2"/>
      <c r="S793" s="2"/>
      <c r="T793" s="2"/>
      <c r="U793" s="2"/>
      <c r="V793" s="2"/>
      <c r="W793" s="2"/>
    </row>
    <row r="794" spans="1:23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12"/>
      <c r="R794" s="2"/>
      <c r="S794" s="2"/>
      <c r="T794" s="2"/>
      <c r="U794" s="2"/>
      <c r="V794" s="2"/>
      <c r="W794" s="2"/>
    </row>
    <row r="795" spans="1:23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12"/>
      <c r="R795" s="2"/>
      <c r="S795" s="2"/>
      <c r="T795" s="2"/>
      <c r="U795" s="2"/>
      <c r="V795" s="2"/>
      <c r="W795" s="2"/>
    </row>
    <row r="796" spans="1:23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12"/>
      <c r="R796" s="2"/>
      <c r="S796" s="2"/>
      <c r="T796" s="2"/>
      <c r="U796" s="2"/>
      <c r="V796" s="2"/>
      <c r="W796" s="2"/>
    </row>
    <row r="797" spans="1:23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12"/>
      <c r="R797" s="2"/>
      <c r="S797" s="2"/>
      <c r="T797" s="2"/>
      <c r="U797" s="2"/>
      <c r="V797" s="2"/>
      <c r="W797" s="2"/>
    </row>
    <row r="798" spans="1:23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12"/>
      <c r="R798" s="2"/>
      <c r="S798" s="2"/>
      <c r="T798" s="2"/>
      <c r="U798" s="2"/>
      <c r="V798" s="2"/>
      <c r="W798" s="2"/>
    </row>
    <row r="799" spans="1:23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12"/>
      <c r="R799" s="2"/>
      <c r="S799" s="2"/>
      <c r="T799" s="2"/>
      <c r="U799" s="2"/>
      <c r="V799" s="2"/>
      <c r="W799" s="2"/>
    </row>
    <row r="800" spans="1:23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12"/>
      <c r="R800" s="2"/>
      <c r="S800" s="2"/>
      <c r="T800" s="2"/>
      <c r="U800" s="2"/>
      <c r="V800" s="2"/>
      <c r="W800" s="2"/>
    </row>
    <row r="801" spans="1:23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12"/>
      <c r="R801" s="2"/>
      <c r="S801" s="2"/>
      <c r="T801" s="2"/>
      <c r="U801" s="2"/>
      <c r="V801" s="2"/>
      <c r="W801" s="2"/>
    </row>
    <row r="802" spans="1:23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12"/>
      <c r="R802" s="2"/>
      <c r="S802" s="2"/>
      <c r="T802" s="2"/>
      <c r="U802" s="2"/>
      <c r="V802" s="2"/>
      <c r="W802" s="2"/>
    </row>
    <row r="803" spans="1:23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12"/>
      <c r="R803" s="2"/>
      <c r="S803" s="2"/>
      <c r="T803" s="2"/>
      <c r="U803" s="2"/>
      <c r="V803" s="2"/>
      <c r="W803" s="2"/>
    </row>
    <row r="804" spans="1:23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12"/>
      <c r="R804" s="2"/>
      <c r="S804" s="2"/>
      <c r="T804" s="2"/>
      <c r="U804" s="2"/>
      <c r="V804" s="2"/>
      <c r="W804" s="2"/>
    </row>
    <row r="805" spans="1:23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12"/>
      <c r="R805" s="2"/>
      <c r="S805" s="2"/>
      <c r="T805" s="2"/>
      <c r="U805" s="2"/>
      <c r="V805" s="2"/>
      <c r="W805" s="2"/>
    </row>
    <row r="806" spans="1:23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12"/>
      <c r="R806" s="2"/>
      <c r="S806" s="2"/>
      <c r="T806" s="2"/>
      <c r="U806" s="2"/>
      <c r="V806" s="2"/>
      <c r="W806" s="2"/>
    </row>
    <row r="807" spans="1:23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12"/>
      <c r="R807" s="2"/>
      <c r="S807" s="2"/>
      <c r="T807" s="2"/>
      <c r="U807" s="2"/>
      <c r="V807" s="2"/>
      <c r="W807" s="2"/>
    </row>
    <row r="808" spans="1:23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12"/>
      <c r="R808" s="2"/>
      <c r="S808" s="2"/>
      <c r="T808" s="2"/>
      <c r="U808" s="2"/>
      <c r="V808" s="2"/>
      <c r="W808" s="2"/>
    </row>
    <row r="809" spans="1:23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12"/>
      <c r="R809" s="2"/>
      <c r="S809" s="2"/>
      <c r="T809" s="2"/>
      <c r="U809" s="2"/>
      <c r="V809" s="2"/>
      <c r="W809" s="2"/>
    </row>
    <row r="810" spans="1:23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12"/>
      <c r="R810" s="2"/>
      <c r="S810" s="2"/>
      <c r="T810" s="2"/>
      <c r="U810" s="2"/>
      <c r="V810" s="2"/>
      <c r="W810" s="2"/>
    </row>
    <row r="811" spans="1:23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12"/>
      <c r="R811" s="2"/>
      <c r="S811" s="2"/>
      <c r="T811" s="2"/>
      <c r="U811" s="2"/>
      <c r="V811" s="2"/>
      <c r="W811" s="2"/>
    </row>
    <row r="812" spans="1:23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12"/>
      <c r="R812" s="2"/>
      <c r="S812" s="2"/>
      <c r="T812" s="2"/>
      <c r="U812" s="2"/>
      <c r="V812" s="2"/>
      <c r="W812" s="2"/>
    </row>
    <row r="813" spans="1:23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12"/>
      <c r="R813" s="2"/>
      <c r="S813" s="2"/>
      <c r="T813" s="2"/>
      <c r="U813" s="2"/>
      <c r="V813" s="2"/>
      <c r="W813" s="2"/>
    </row>
    <row r="814" spans="1:23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12"/>
      <c r="R814" s="2"/>
      <c r="S814" s="2"/>
      <c r="T814" s="2"/>
      <c r="U814" s="2"/>
      <c r="V814" s="2"/>
      <c r="W814" s="2"/>
    </row>
    <row r="815" spans="1:23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12"/>
      <c r="R815" s="2"/>
      <c r="S815" s="2"/>
      <c r="T815" s="2"/>
      <c r="U815" s="2"/>
      <c r="V815" s="2"/>
      <c r="W815" s="2"/>
    </row>
    <row r="816" spans="1:23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12"/>
      <c r="R816" s="2"/>
      <c r="S816" s="2"/>
      <c r="T816" s="2"/>
      <c r="U816" s="2"/>
      <c r="V816" s="2"/>
      <c r="W816" s="2"/>
    </row>
    <row r="817" spans="1:23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12"/>
      <c r="R817" s="2"/>
      <c r="S817" s="2"/>
      <c r="T817" s="2"/>
      <c r="U817" s="2"/>
      <c r="V817" s="2"/>
      <c r="W817" s="2"/>
    </row>
    <row r="818" spans="1:23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12"/>
      <c r="R818" s="2"/>
      <c r="S818" s="2"/>
      <c r="T818" s="2"/>
      <c r="U818" s="2"/>
      <c r="V818" s="2"/>
      <c r="W818" s="2"/>
    </row>
    <row r="819" spans="1:23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12"/>
      <c r="R819" s="2"/>
      <c r="S819" s="2"/>
      <c r="T819" s="2"/>
      <c r="U819" s="2"/>
      <c r="V819" s="2"/>
      <c r="W819" s="2"/>
    </row>
    <row r="820" spans="1:23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12"/>
      <c r="R820" s="2"/>
      <c r="S820" s="2"/>
      <c r="T820" s="2"/>
      <c r="U820" s="2"/>
      <c r="V820" s="2"/>
      <c r="W820" s="2"/>
    </row>
    <row r="821" spans="1:23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12"/>
      <c r="R821" s="2"/>
      <c r="S821" s="2"/>
      <c r="T821" s="2"/>
      <c r="U821" s="2"/>
      <c r="V821" s="2"/>
      <c r="W821" s="2"/>
    </row>
    <row r="822" spans="1:23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12"/>
      <c r="R822" s="2"/>
      <c r="S822" s="2"/>
      <c r="T822" s="2"/>
      <c r="U822" s="2"/>
      <c r="V822" s="2"/>
      <c r="W822" s="2"/>
    </row>
    <row r="823" spans="1:23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12"/>
      <c r="R823" s="2"/>
      <c r="S823" s="2"/>
      <c r="T823" s="2"/>
      <c r="U823" s="2"/>
      <c r="V823" s="2"/>
      <c r="W823" s="2"/>
    </row>
    <row r="824" spans="1:23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12"/>
      <c r="R824" s="2"/>
      <c r="S824" s="2"/>
      <c r="T824" s="2"/>
      <c r="U824" s="2"/>
      <c r="V824" s="2"/>
      <c r="W824" s="2"/>
    </row>
    <row r="825" spans="1:23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12"/>
      <c r="R825" s="2"/>
      <c r="S825" s="2"/>
      <c r="T825" s="2"/>
      <c r="U825" s="2"/>
      <c r="V825" s="2"/>
      <c r="W825" s="2"/>
    </row>
    <row r="826" spans="1:23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12"/>
      <c r="R826" s="2"/>
      <c r="S826" s="2"/>
      <c r="T826" s="2"/>
      <c r="U826" s="2"/>
      <c r="V826" s="2"/>
      <c r="W826" s="2"/>
    </row>
    <row r="827" spans="1:23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12"/>
      <c r="R827" s="2"/>
      <c r="S827" s="2"/>
      <c r="T827" s="2"/>
      <c r="U827" s="2"/>
      <c r="V827" s="2"/>
      <c r="W827" s="2"/>
    </row>
    <row r="828" spans="1:23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12"/>
      <c r="R828" s="2"/>
      <c r="S828" s="2"/>
      <c r="T828" s="2"/>
      <c r="U828" s="2"/>
      <c r="V828" s="2"/>
      <c r="W828" s="2"/>
    </row>
    <row r="829" spans="1:23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12"/>
      <c r="R829" s="2"/>
      <c r="S829" s="2"/>
      <c r="T829" s="2"/>
      <c r="U829" s="2"/>
      <c r="V829" s="2"/>
      <c r="W829" s="2"/>
    </row>
    <row r="830" spans="1:23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12"/>
      <c r="R830" s="2"/>
      <c r="S830" s="2"/>
      <c r="T830" s="2"/>
      <c r="U830" s="2"/>
      <c r="V830" s="2"/>
      <c r="W830" s="2"/>
    </row>
    <row r="831" spans="1:23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12"/>
      <c r="R831" s="2"/>
      <c r="S831" s="2"/>
      <c r="T831" s="2"/>
      <c r="U831" s="2"/>
      <c r="V831" s="2"/>
      <c r="W831" s="2"/>
    </row>
    <row r="832" spans="1:23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12"/>
      <c r="R832" s="2"/>
      <c r="S832" s="2"/>
      <c r="T832" s="2"/>
      <c r="U832" s="2"/>
      <c r="V832" s="2"/>
      <c r="W832" s="2"/>
    </row>
    <row r="833" spans="1:23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12"/>
      <c r="R833" s="2"/>
      <c r="S833" s="2"/>
      <c r="T833" s="2"/>
      <c r="U833" s="2"/>
      <c r="V833" s="2"/>
      <c r="W833" s="2"/>
    </row>
    <row r="834" spans="1:23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12"/>
      <c r="R834" s="2"/>
      <c r="S834" s="2"/>
      <c r="T834" s="2"/>
      <c r="U834" s="2"/>
      <c r="V834" s="2"/>
      <c r="W834" s="2"/>
    </row>
    <row r="835" spans="1:23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12"/>
      <c r="R835" s="2"/>
      <c r="S835" s="2"/>
      <c r="T835" s="2"/>
      <c r="U835" s="2"/>
      <c r="V835" s="2"/>
      <c r="W835" s="2"/>
    </row>
    <row r="836" spans="1:23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12"/>
      <c r="R836" s="2"/>
      <c r="S836" s="2"/>
      <c r="T836" s="2"/>
      <c r="U836" s="2"/>
      <c r="V836" s="2"/>
      <c r="W836" s="2"/>
    </row>
    <row r="837" spans="1:23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12"/>
      <c r="R837" s="2"/>
      <c r="S837" s="2"/>
      <c r="T837" s="2"/>
      <c r="U837" s="2"/>
      <c r="V837" s="2"/>
      <c r="W837" s="2"/>
    </row>
    <row r="838" spans="1:23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12"/>
      <c r="R838" s="2"/>
      <c r="S838" s="2"/>
      <c r="T838" s="2"/>
      <c r="U838" s="2"/>
      <c r="V838" s="2"/>
      <c r="W838" s="2"/>
    </row>
    <row r="839" spans="1:23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12"/>
      <c r="R839" s="2"/>
      <c r="S839" s="2"/>
      <c r="T839" s="2"/>
      <c r="U839" s="2"/>
      <c r="V839" s="2"/>
      <c r="W839" s="2"/>
    </row>
    <row r="840" spans="1:23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12"/>
      <c r="R840" s="2"/>
      <c r="S840" s="2"/>
      <c r="T840" s="2"/>
      <c r="U840" s="2"/>
      <c r="V840" s="2"/>
      <c r="W840" s="2"/>
    </row>
    <row r="841" spans="1:23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12"/>
      <c r="R841" s="2"/>
      <c r="S841" s="2"/>
      <c r="T841" s="2"/>
      <c r="U841" s="2"/>
      <c r="V841" s="2"/>
      <c r="W841" s="2"/>
    </row>
    <row r="842" spans="1:23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12"/>
      <c r="R842" s="2"/>
      <c r="S842" s="2"/>
      <c r="T842" s="2"/>
      <c r="U842" s="2"/>
      <c r="V842" s="2"/>
      <c r="W842" s="2"/>
    </row>
    <row r="843" spans="1:23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12"/>
      <c r="R843" s="2"/>
      <c r="S843" s="2"/>
      <c r="T843" s="2"/>
      <c r="U843" s="2"/>
      <c r="V843" s="2"/>
      <c r="W843" s="2"/>
    </row>
    <row r="844" spans="1:23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12"/>
      <c r="R844" s="2"/>
      <c r="S844" s="2"/>
      <c r="T844" s="2"/>
      <c r="U844" s="2"/>
      <c r="V844" s="2"/>
      <c r="W844" s="2"/>
    </row>
    <row r="845" spans="1:23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12"/>
      <c r="R845" s="2"/>
      <c r="S845" s="2"/>
      <c r="T845" s="2"/>
      <c r="U845" s="2"/>
      <c r="V845" s="2"/>
      <c r="W845" s="2"/>
    </row>
    <row r="846" spans="1:23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12"/>
      <c r="R846" s="2"/>
      <c r="S846" s="2"/>
      <c r="T846" s="2"/>
      <c r="U846" s="2"/>
      <c r="V846" s="2"/>
      <c r="W846" s="2"/>
    </row>
    <row r="847" spans="1:23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12"/>
      <c r="R847" s="2"/>
      <c r="S847" s="2"/>
      <c r="T847" s="2"/>
      <c r="U847" s="2"/>
      <c r="V847" s="2"/>
      <c r="W847" s="2"/>
    </row>
    <row r="848" spans="1:23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12"/>
      <c r="R848" s="2"/>
      <c r="S848" s="2"/>
      <c r="T848" s="2"/>
      <c r="U848" s="2"/>
      <c r="V848" s="2"/>
      <c r="W848" s="2"/>
    </row>
    <row r="849" spans="1:23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12"/>
      <c r="R849" s="2"/>
      <c r="S849" s="2"/>
      <c r="T849" s="2"/>
      <c r="U849" s="2"/>
      <c r="V849" s="2"/>
      <c r="W849" s="2"/>
    </row>
    <row r="850" spans="1:23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12"/>
      <c r="R850" s="2"/>
      <c r="S850" s="2"/>
      <c r="T850" s="2"/>
      <c r="U850" s="2"/>
      <c r="V850" s="2"/>
      <c r="W850" s="2"/>
    </row>
    <row r="851" spans="1:23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12"/>
      <c r="R851" s="2"/>
      <c r="S851" s="2"/>
      <c r="T851" s="2"/>
      <c r="U851" s="2"/>
      <c r="V851" s="2"/>
      <c r="W851" s="2"/>
    </row>
    <row r="852" spans="1:23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12"/>
      <c r="R852" s="2"/>
      <c r="S852" s="2"/>
      <c r="T852" s="2"/>
      <c r="U852" s="2"/>
      <c r="V852" s="2"/>
      <c r="W852" s="2"/>
    </row>
    <row r="853" spans="1:23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12"/>
      <c r="R853" s="2"/>
      <c r="S853" s="2"/>
      <c r="T853" s="2"/>
      <c r="U853" s="2"/>
      <c r="V853" s="2"/>
      <c r="W853" s="2"/>
    </row>
    <row r="854" spans="1:23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12"/>
      <c r="R854" s="2"/>
      <c r="S854" s="2"/>
      <c r="T854" s="2"/>
      <c r="U854" s="2"/>
      <c r="V854" s="2"/>
      <c r="W854" s="2"/>
    </row>
    <row r="855" spans="1:23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12"/>
      <c r="R855" s="2"/>
      <c r="S855" s="2"/>
      <c r="T855" s="2"/>
      <c r="U855" s="2"/>
      <c r="V855" s="2"/>
      <c r="W855" s="2"/>
    </row>
    <row r="856" spans="1:23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12"/>
      <c r="R856" s="2"/>
      <c r="S856" s="2"/>
      <c r="T856" s="2"/>
      <c r="U856" s="2"/>
      <c r="V856" s="2"/>
      <c r="W856" s="2"/>
    </row>
    <row r="857" spans="1:23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12"/>
      <c r="R857" s="2"/>
      <c r="S857" s="2"/>
      <c r="T857" s="2"/>
      <c r="U857" s="2"/>
      <c r="V857" s="2"/>
      <c r="W857" s="2"/>
    </row>
    <row r="858" spans="1:23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12"/>
      <c r="R858" s="2"/>
      <c r="S858" s="2"/>
      <c r="T858" s="2"/>
      <c r="U858" s="2"/>
      <c r="V858" s="2"/>
      <c r="W858" s="2"/>
    </row>
    <row r="859" spans="1:23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12"/>
      <c r="R859" s="2"/>
      <c r="S859" s="2"/>
      <c r="T859" s="2"/>
      <c r="U859" s="2"/>
      <c r="V859" s="2"/>
      <c r="W859" s="2"/>
    </row>
    <row r="860" spans="1:23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12"/>
      <c r="R860" s="2"/>
      <c r="S860" s="2"/>
      <c r="T860" s="2"/>
      <c r="U860" s="2"/>
      <c r="V860" s="2"/>
      <c r="W860" s="2"/>
    </row>
    <row r="861" spans="1:23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12"/>
      <c r="R861" s="2"/>
      <c r="S861" s="2"/>
      <c r="T861" s="2"/>
      <c r="U861" s="2"/>
      <c r="V861" s="2"/>
      <c r="W861" s="2"/>
    </row>
    <row r="862" spans="1:23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12"/>
      <c r="R862" s="2"/>
      <c r="S862" s="2"/>
      <c r="T862" s="2"/>
      <c r="U862" s="2"/>
      <c r="V862" s="2"/>
      <c r="W862" s="2"/>
    </row>
    <row r="863" spans="1:23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12"/>
      <c r="R863" s="2"/>
      <c r="S863" s="2"/>
      <c r="T863" s="2"/>
      <c r="U863" s="2"/>
      <c r="V863" s="2"/>
      <c r="W863" s="2"/>
    </row>
    <row r="864" spans="1:23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12"/>
      <c r="R864" s="2"/>
      <c r="S864" s="2"/>
      <c r="T864" s="2"/>
      <c r="U864" s="2"/>
      <c r="V864" s="2"/>
      <c r="W864" s="2"/>
    </row>
    <row r="865" spans="1:23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12"/>
      <c r="R865" s="2"/>
      <c r="S865" s="2"/>
      <c r="T865" s="2"/>
      <c r="U865" s="2"/>
      <c r="V865" s="2"/>
      <c r="W865" s="2"/>
    </row>
    <row r="866" spans="1:23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12"/>
      <c r="R866" s="2"/>
      <c r="S866" s="2"/>
      <c r="T866" s="2"/>
      <c r="U866" s="2"/>
      <c r="V866" s="2"/>
      <c r="W866" s="2"/>
    </row>
    <row r="867" spans="1:23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12"/>
      <c r="R867" s="2"/>
      <c r="S867" s="2"/>
      <c r="T867" s="2"/>
      <c r="U867" s="2"/>
      <c r="V867" s="2"/>
      <c r="W867" s="2"/>
    </row>
    <row r="868" spans="1:23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12"/>
      <c r="R868" s="2"/>
      <c r="S868" s="2"/>
      <c r="T868" s="2"/>
      <c r="U868" s="2"/>
      <c r="V868" s="2"/>
      <c r="W868" s="2"/>
    </row>
    <row r="869" spans="1:23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12"/>
      <c r="R869" s="2"/>
      <c r="S869" s="2"/>
      <c r="T869" s="2"/>
      <c r="U869" s="2"/>
      <c r="V869" s="2"/>
      <c r="W869" s="2"/>
    </row>
    <row r="870" spans="1:23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12"/>
      <c r="R870" s="2"/>
      <c r="S870" s="2"/>
      <c r="T870" s="2"/>
      <c r="U870" s="2"/>
      <c r="V870" s="2"/>
      <c r="W870" s="2"/>
    </row>
    <row r="871" spans="1:23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12"/>
      <c r="R871" s="2"/>
      <c r="S871" s="2"/>
      <c r="T871" s="2"/>
      <c r="U871" s="2"/>
      <c r="V871" s="2"/>
      <c r="W871" s="2"/>
    </row>
    <row r="872" spans="1:23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12"/>
      <c r="R872" s="2"/>
      <c r="S872" s="2"/>
      <c r="T872" s="2"/>
      <c r="U872" s="2"/>
      <c r="V872" s="2"/>
      <c r="W872" s="2"/>
    </row>
    <row r="873" spans="1:23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12"/>
      <c r="R873" s="2"/>
      <c r="S873" s="2"/>
      <c r="T873" s="2"/>
      <c r="U873" s="2"/>
      <c r="V873" s="2"/>
      <c r="W873" s="2"/>
    </row>
    <row r="874" spans="1:23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12"/>
      <c r="R874" s="2"/>
      <c r="S874" s="2"/>
      <c r="T874" s="2"/>
      <c r="U874" s="2"/>
      <c r="V874" s="2"/>
      <c r="W874" s="2"/>
    </row>
    <row r="875" spans="1:23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12"/>
      <c r="R875" s="2"/>
      <c r="S875" s="2"/>
      <c r="T875" s="2"/>
      <c r="U875" s="2"/>
      <c r="V875" s="2"/>
      <c r="W875" s="2"/>
    </row>
    <row r="876" spans="1:23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12"/>
      <c r="R876" s="2"/>
      <c r="S876" s="2"/>
      <c r="T876" s="2"/>
      <c r="U876" s="2"/>
      <c r="V876" s="2"/>
      <c r="W876" s="2"/>
    </row>
    <row r="877" spans="1:23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12"/>
      <c r="R877" s="2"/>
      <c r="S877" s="2"/>
      <c r="T877" s="2"/>
      <c r="U877" s="2"/>
      <c r="V877" s="2"/>
      <c r="W877" s="2"/>
    </row>
    <row r="878" spans="1:23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12"/>
      <c r="R878" s="2"/>
      <c r="S878" s="2"/>
      <c r="T878" s="2"/>
      <c r="U878" s="2"/>
      <c r="V878" s="2"/>
      <c r="W878" s="2"/>
    </row>
    <row r="879" spans="1:23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12"/>
      <c r="R879" s="2"/>
      <c r="S879" s="2"/>
      <c r="T879" s="2"/>
      <c r="U879" s="2"/>
      <c r="V879" s="2"/>
      <c r="W879" s="2"/>
    </row>
    <row r="880" spans="1:23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12"/>
      <c r="R880" s="2"/>
      <c r="S880" s="2"/>
      <c r="T880" s="2"/>
      <c r="U880" s="2"/>
      <c r="V880" s="2"/>
      <c r="W880" s="2"/>
    </row>
    <row r="881" spans="1:23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12"/>
      <c r="R881" s="2"/>
      <c r="S881" s="2"/>
      <c r="T881" s="2"/>
      <c r="U881" s="2"/>
      <c r="V881" s="2"/>
      <c r="W881" s="2"/>
    </row>
    <row r="882" spans="1:23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12"/>
      <c r="R882" s="2"/>
      <c r="S882" s="2"/>
      <c r="T882" s="2"/>
      <c r="U882" s="2"/>
      <c r="V882" s="2"/>
      <c r="W882" s="2"/>
    </row>
    <row r="883" spans="1:23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12"/>
      <c r="R883" s="2"/>
      <c r="S883" s="2"/>
      <c r="T883" s="2"/>
      <c r="U883" s="2"/>
      <c r="V883" s="2"/>
      <c r="W883" s="2"/>
    </row>
    <row r="884" spans="1:23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12"/>
      <c r="R884" s="2"/>
      <c r="S884" s="2"/>
      <c r="T884" s="2"/>
      <c r="U884" s="2"/>
      <c r="V884" s="2"/>
      <c r="W884" s="2"/>
    </row>
    <row r="885" spans="1:23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12"/>
      <c r="R885" s="2"/>
      <c r="S885" s="2"/>
      <c r="T885" s="2"/>
      <c r="U885" s="2"/>
      <c r="V885" s="2"/>
      <c r="W885" s="2"/>
    </row>
    <row r="886" spans="1:23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12"/>
      <c r="R886" s="2"/>
      <c r="S886" s="2"/>
      <c r="T886" s="2"/>
      <c r="U886" s="2"/>
      <c r="V886" s="2"/>
      <c r="W886" s="2"/>
    </row>
    <row r="887" spans="1:23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12"/>
      <c r="R887" s="2"/>
      <c r="S887" s="2"/>
      <c r="T887" s="2"/>
      <c r="U887" s="2"/>
      <c r="V887" s="2"/>
      <c r="W887" s="2"/>
    </row>
    <row r="888" spans="1:23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12"/>
      <c r="R888" s="2"/>
      <c r="S888" s="2"/>
      <c r="T888" s="2"/>
      <c r="U888" s="2"/>
      <c r="V888" s="2"/>
      <c r="W888" s="2"/>
    </row>
    <row r="889" spans="1:23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12"/>
      <c r="R889" s="2"/>
      <c r="S889" s="2"/>
      <c r="T889" s="2"/>
      <c r="U889" s="2"/>
      <c r="V889" s="2"/>
      <c r="W889" s="2"/>
    </row>
    <row r="890" spans="1:23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12"/>
      <c r="R890" s="2"/>
      <c r="S890" s="2"/>
      <c r="T890" s="2"/>
      <c r="U890" s="2"/>
      <c r="V890" s="2"/>
      <c r="W890" s="2"/>
    </row>
    <row r="891" spans="1:23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12"/>
      <c r="R891" s="2"/>
      <c r="S891" s="2"/>
      <c r="T891" s="2"/>
      <c r="U891" s="2"/>
      <c r="V891" s="2"/>
      <c r="W891" s="2"/>
    </row>
    <row r="892" spans="1:23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12"/>
      <c r="R892" s="2"/>
      <c r="S892" s="2"/>
      <c r="T892" s="2"/>
      <c r="U892" s="2"/>
      <c r="V892" s="2"/>
      <c r="W892" s="2"/>
    </row>
    <row r="893" spans="1:23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12"/>
      <c r="R893" s="2"/>
      <c r="S893" s="2"/>
      <c r="T893" s="2"/>
      <c r="U893" s="2"/>
      <c r="V893" s="2"/>
      <c r="W893" s="2"/>
    </row>
    <row r="894" spans="1:23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2"/>
      <c r="R894" s="2"/>
      <c r="S894" s="2"/>
      <c r="T894" s="2"/>
      <c r="U894" s="2"/>
      <c r="V894" s="2"/>
      <c r="W894" s="2"/>
    </row>
    <row r="895" spans="1:23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2"/>
      <c r="R895" s="2"/>
      <c r="S895" s="2"/>
      <c r="T895" s="2"/>
      <c r="U895" s="2"/>
      <c r="V895" s="2"/>
      <c r="W895" s="2"/>
    </row>
    <row r="896" spans="1:23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2"/>
      <c r="R896" s="2"/>
      <c r="S896" s="2"/>
      <c r="T896" s="2"/>
      <c r="U896" s="2"/>
      <c r="V896" s="2"/>
      <c r="W896" s="2"/>
    </row>
    <row r="897" spans="1:23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2"/>
      <c r="R897" s="2"/>
      <c r="S897" s="2"/>
      <c r="T897" s="2"/>
      <c r="U897" s="2"/>
      <c r="V897" s="2"/>
      <c r="W897" s="2"/>
    </row>
    <row r="898" spans="1:23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2"/>
      <c r="R898" s="2"/>
      <c r="S898" s="2"/>
      <c r="T898" s="2"/>
      <c r="U898" s="2"/>
      <c r="V898" s="2"/>
      <c r="W898" s="2"/>
    </row>
    <row r="899" spans="1:23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2"/>
      <c r="R899" s="2"/>
      <c r="S899" s="2"/>
      <c r="T899" s="2"/>
      <c r="U899" s="2"/>
      <c r="V899" s="2"/>
      <c r="W899" s="2"/>
    </row>
    <row r="900" spans="1:23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2"/>
      <c r="R900" s="2"/>
      <c r="S900" s="2"/>
      <c r="T900" s="2"/>
      <c r="U900" s="2"/>
      <c r="V900" s="2"/>
      <c r="W900" s="2"/>
    </row>
    <row r="901" spans="1:23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2"/>
      <c r="R901" s="2"/>
      <c r="S901" s="2"/>
      <c r="T901" s="2"/>
      <c r="U901" s="2"/>
      <c r="V901" s="2"/>
      <c r="W901" s="2"/>
    </row>
    <row r="902" spans="1:23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2"/>
      <c r="R902" s="2"/>
      <c r="S902" s="2"/>
      <c r="T902" s="2"/>
      <c r="U902" s="2"/>
      <c r="V902" s="2"/>
      <c r="W902" s="2"/>
    </row>
    <row r="903" spans="1:23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2"/>
      <c r="R903" s="2"/>
      <c r="S903" s="2"/>
      <c r="T903" s="2"/>
      <c r="U903" s="2"/>
      <c r="V903" s="2"/>
      <c r="W903" s="2"/>
    </row>
    <row r="904" spans="1:23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2"/>
      <c r="R904" s="2"/>
      <c r="S904" s="2"/>
      <c r="T904" s="2"/>
      <c r="U904" s="2"/>
      <c r="V904" s="2"/>
      <c r="W904" s="2"/>
    </row>
    <row r="905" spans="1:23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2"/>
      <c r="R905" s="2"/>
      <c r="S905" s="2"/>
      <c r="T905" s="2"/>
      <c r="U905" s="2"/>
      <c r="V905" s="2"/>
      <c r="W905" s="2"/>
    </row>
    <row r="906" spans="1:23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2"/>
      <c r="R906" s="2"/>
      <c r="S906" s="2"/>
      <c r="T906" s="2"/>
      <c r="U906" s="2"/>
      <c r="V906" s="2"/>
      <c r="W906" s="2"/>
    </row>
    <row r="907" spans="1:23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2"/>
      <c r="R907" s="2"/>
      <c r="S907" s="2"/>
      <c r="T907" s="2"/>
      <c r="U907" s="2"/>
      <c r="V907" s="2"/>
      <c r="W907" s="2"/>
    </row>
    <row r="908" spans="1:23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2"/>
      <c r="R908" s="2"/>
      <c r="S908" s="2"/>
      <c r="T908" s="2"/>
      <c r="U908" s="2"/>
      <c r="V908" s="2"/>
      <c r="W908" s="2"/>
    </row>
    <row r="909" spans="1:23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2"/>
      <c r="R909" s="2"/>
      <c r="S909" s="2"/>
      <c r="T909" s="2"/>
      <c r="U909" s="2"/>
      <c r="V909" s="2"/>
      <c r="W909" s="2"/>
    </row>
    <row r="910" spans="1:23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2"/>
      <c r="R910" s="2"/>
      <c r="S910" s="2"/>
      <c r="T910" s="2"/>
      <c r="U910" s="2"/>
      <c r="V910" s="2"/>
      <c r="W910" s="2"/>
    </row>
    <row r="911" spans="1:23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2"/>
      <c r="R911" s="2"/>
      <c r="S911" s="2"/>
      <c r="T911" s="2"/>
      <c r="U911" s="2"/>
      <c r="V911" s="2"/>
      <c r="W911" s="2"/>
    </row>
    <row r="912" spans="1:23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2"/>
      <c r="R912" s="2"/>
      <c r="S912" s="2"/>
      <c r="T912" s="2"/>
      <c r="U912" s="2"/>
      <c r="V912" s="2"/>
      <c r="W912" s="2"/>
    </row>
    <row r="913" spans="1:23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2"/>
      <c r="R913" s="2"/>
      <c r="S913" s="2"/>
      <c r="T913" s="2"/>
      <c r="U913" s="2"/>
      <c r="V913" s="2"/>
      <c r="W913" s="2"/>
    </row>
    <row r="914" spans="1:23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2"/>
      <c r="R914" s="2"/>
      <c r="S914" s="2"/>
      <c r="T914" s="2"/>
      <c r="U914" s="2"/>
      <c r="V914" s="2"/>
      <c r="W914" s="2"/>
    </row>
    <row r="915" spans="1:23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2"/>
      <c r="R915" s="2"/>
      <c r="S915" s="2"/>
      <c r="T915" s="2"/>
      <c r="U915" s="2"/>
      <c r="V915" s="2"/>
      <c r="W915" s="2"/>
    </row>
    <row r="916" spans="1:23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2"/>
      <c r="R916" s="2"/>
      <c r="S916" s="2"/>
      <c r="T916" s="2"/>
      <c r="U916" s="2"/>
      <c r="V916" s="2"/>
      <c r="W916" s="2"/>
    </row>
    <row r="917" spans="1:23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2"/>
      <c r="R917" s="2"/>
      <c r="S917" s="2"/>
      <c r="T917" s="2"/>
      <c r="U917" s="2"/>
      <c r="V917" s="2"/>
      <c r="W917" s="2"/>
    </row>
    <row r="918" spans="1:23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2"/>
      <c r="R918" s="2"/>
      <c r="S918" s="2"/>
      <c r="T918" s="2"/>
      <c r="U918" s="2"/>
      <c r="V918" s="2"/>
      <c r="W918" s="2"/>
    </row>
    <row r="919" spans="1:23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2"/>
      <c r="R919" s="2"/>
      <c r="S919" s="2"/>
      <c r="T919" s="2"/>
      <c r="U919" s="2"/>
      <c r="V919" s="2"/>
      <c r="W919" s="2"/>
    </row>
    <row r="920" spans="1:23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2"/>
      <c r="R920" s="2"/>
      <c r="S920" s="2"/>
      <c r="T920" s="2"/>
      <c r="U920" s="2"/>
      <c r="V920" s="2"/>
      <c r="W920" s="2"/>
    </row>
    <row r="921" spans="1:23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2"/>
      <c r="R921" s="2"/>
      <c r="S921" s="2"/>
      <c r="T921" s="2"/>
      <c r="U921" s="2"/>
      <c r="V921" s="2"/>
      <c r="W921" s="2"/>
    </row>
    <row r="922" spans="1:23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2"/>
      <c r="R922" s="2"/>
      <c r="S922" s="2"/>
      <c r="T922" s="2"/>
      <c r="U922" s="2"/>
      <c r="V922" s="2"/>
      <c r="W922" s="2"/>
    </row>
    <row r="923" spans="1:23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2"/>
      <c r="R923" s="2"/>
      <c r="S923" s="2"/>
      <c r="T923" s="2"/>
      <c r="U923" s="2"/>
      <c r="V923" s="2"/>
      <c r="W923" s="2"/>
    </row>
    <row r="924" spans="1:23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2"/>
      <c r="R924" s="2"/>
      <c r="S924" s="2"/>
      <c r="T924" s="2"/>
      <c r="U924" s="2"/>
      <c r="V924" s="2"/>
      <c r="W924" s="2"/>
    </row>
    <row r="925" spans="1:23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2"/>
      <c r="R925" s="2"/>
      <c r="S925" s="2"/>
      <c r="T925" s="2"/>
      <c r="U925" s="2"/>
      <c r="V925" s="2"/>
      <c r="W925" s="2"/>
    </row>
    <row r="926" spans="1:23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2"/>
      <c r="R926" s="2"/>
      <c r="S926" s="2"/>
      <c r="T926" s="2"/>
      <c r="U926" s="2"/>
      <c r="V926" s="2"/>
      <c r="W926" s="2"/>
    </row>
    <row r="927" spans="1:23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2"/>
      <c r="R927" s="2"/>
      <c r="S927" s="2"/>
      <c r="T927" s="2"/>
      <c r="U927" s="2"/>
      <c r="V927" s="2"/>
      <c r="W927" s="2"/>
    </row>
    <row r="928" spans="1:23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2"/>
      <c r="R928" s="2"/>
      <c r="S928" s="2"/>
      <c r="T928" s="2"/>
      <c r="U928" s="2"/>
      <c r="V928" s="2"/>
      <c r="W928" s="2"/>
    </row>
    <row r="929" spans="1:23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2"/>
      <c r="R929" s="2"/>
      <c r="S929" s="2"/>
      <c r="T929" s="2"/>
      <c r="U929" s="2"/>
      <c r="V929" s="2"/>
      <c r="W929" s="2"/>
    </row>
    <row r="930" spans="1:23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2"/>
      <c r="R930" s="2"/>
      <c r="S930" s="2"/>
      <c r="T930" s="2"/>
      <c r="U930" s="2"/>
      <c r="V930" s="2"/>
      <c r="W930" s="2"/>
    </row>
    <row r="931" spans="1:23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2"/>
      <c r="R931" s="2"/>
      <c r="S931" s="2"/>
      <c r="T931" s="2"/>
      <c r="U931" s="2"/>
      <c r="V931" s="2"/>
      <c r="W931" s="2"/>
    </row>
    <row r="932" spans="1:23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2"/>
      <c r="R932" s="2"/>
      <c r="S932" s="2"/>
      <c r="T932" s="2"/>
      <c r="U932" s="2"/>
      <c r="V932" s="2"/>
      <c r="W932" s="2"/>
    </row>
    <row r="933" spans="1:23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2"/>
      <c r="R933" s="2"/>
      <c r="S933" s="2"/>
      <c r="T933" s="2"/>
      <c r="U933" s="2"/>
      <c r="V933" s="2"/>
      <c r="W933" s="2"/>
    </row>
    <row r="934" spans="1:23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2"/>
      <c r="R934" s="2"/>
      <c r="S934" s="2"/>
      <c r="T934" s="2"/>
      <c r="U934" s="2"/>
      <c r="V934" s="2"/>
      <c r="W934" s="2"/>
    </row>
    <row r="935" spans="1:23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2"/>
      <c r="R935" s="2"/>
      <c r="S935" s="2"/>
      <c r="T935" s="2"/>
      <c r="U935" s="2"/>
      <c r="V935" s="2"/>
      <c r="W935" s="2"/>
    </row>
    <row r="936" spans="1:23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2"/>
      <c r="R936" s="2"/>
      <c r="S936" s="2"/>
      <c r="T936" s="2"/>
      <c r="U936" s="2"/>
      <c r="V936" s="2"/>
      <c r="W936" s="2"/>
    </row>
    <row r="937" spans="1:23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2"/>
      <c r="R937" s="2"/>
      <c r="S937" s="2"/>
      <c r="T937" s="2"/>
      <c r="U937" s="2"/>
      <c r="V937" s="2"/>
      <c r="W937" s="2"/>
    </row>
    <row r="938" spans="1:23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2"/>
      <c r="R938" s="2"/>
      <c r="S938" s="2"/>
      <c r="T938" s="2"/>
      <c r="U938" s="2"/>
      <c r="V938" s="2"/>
      <c r="W938" s="2"/>
    </row>
    <row r="939" spans="1:23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2"/>
      <c r="R939" s="2"/>
      <c r="S939" s="2"/>
      <c r="T939" s="2"/>
      <c r="U939" s="2"/>
      <c r="V939" s="2"/>
      <c r="W939" s="2"/>
    </row>
    <row r="940" spans="1:23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2"/>
      <c r="R940" s="2"/>
      <c r="S940" s="2"/>
      <c r="T940" s="2"/>
      <c r="U940" s="2"/>
      <c r="V940" s="2"/>
      <c r="W940" s="2"/>
    </row>
    <row r="941" spans="1:23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2"/>
      <c r="R941" s="2"/>
      <c r="S941" s="2"/>
      <c r="T941" s="2"/>
      <c r="U941" s="2"/>
      <c r="V941" s="2"/>
      <c r="W941" s="2"/>
    </row>
    <row r="942" spans="1:23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2"/>
      <c r="R942" s="2"/>
      <c r="S942" s="2"/>
      <c r="T942" s="2"/>
      <c r="U942" s="2"/>
      <c r="V942" s="2"/>
      <c r="W942" s="2"/>
    </row>
    <row r="943" spans="1:23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2"/>
      <c r="R943" s="2"/>
      <c r="S943" s="2"/>
      <c r="T943" s="2"/>
      <c r="U943" s="2"/>
      <c r="V943" s="2"/>
      <c r="W943" s="2"/>
    </row>
    <row r="944" spans="1:23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2"/>
      <c r="R944" s="2"/>
      <c r="S944" s="2"/>
      <c r="T944" s="2"/>
      <c r="U944" s="2"/>
      <c r="V944" s="2"/>
      <c r="W944" s="2"/>
    </row>
    <row r="945" spans="1:23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2"/>
      <c r="R945" s="2"/>
      <c r="S945" s="2"/>
      <c r="T945" s="2"/>
      <c r="U945" s="2"/>
      <c r="V945" s="2"/>
      <c r="W945" s="2"/>
    </row>
    <row r="946" spans="1:23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2"/>
      <c r="R946" s="2"/>
      <c r="S946" s="2"/>
      <c r="T946" s="2"/>
      <c r="U946" s="2"/>
      <c r="V946" s="2"/>
      <c r="W946" s="2"/>
    </row>
    <row r="947" spans="1:23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2"/>
      <c r="R947" s="2"/>
      <c r="S947" s="2"/>
      <c r="T947" s="2"/>
      <c r="U947" s="2"/>
      <c r="V947" s="2"/>
      <c r="W947" s="2"/>
    </row>
    <row r="948" spans="1:23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2"/>
      <c r="R948" s="2"/>
      <c r="S948" s="2"/>
      <c r="T948" s="2"/>
      <c r="U948" s="2"/>
      <c r="V948" s="2"/>
      <c r="W948" s="2"/>
    </row>
    <row r="949" spans="1:23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2"/>
      <c r="R949" s="2"/>
      <c r="S949" s="2"/>
      <c r="T949" s="2"/>
      <c r="U949" s="2"/>
      <c r="V949" s="2"/>
      <c r="W949" s="2"/>
    </row>
    <row r="950" spans="1:23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2"/>
      <c r="R950" s="2"/>
      <c r="S950" s="2"/>
      <c r="T950" s="2"/>
      <c r="U950" s="2"/>
      <c r="V950" s="2"/>
      <c r="W950" s="2"/>
    </row>
    <row r="951" spans="1:23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2"/>
      <c r="R951" s="2"/>
      <c r="S951" s="2"/>
      <c r="T951" s="2"/>
      <c r="U951" s="2"/>
      <c r="V951" s="2"/>
      <c r="W951" s="2"/>
    </row>
    <row r="952" spans="1:23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2"/>
      <c r="R952" s="2"/>
      <c r="S952" s="2"/>
      <c r="T952" s="2"/>
      <c r="U952" s="2"/>
      <c r="V952" s="2"/>
      <c r="W952" s="2"/>
    </row>
    <row r="953" spans="1:23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2"/>
      <c r="R953" s="2"/>
      <c r="S953" s="2"/>
      <c r="T953" s="2"/>
      <c r="U953" s="2"/>
      <c r="V953" s="2"/>
      <c r="W953" s="2"/>
    </row>
    <row r="954" spans="1:23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2"/>
      <c r="R954" s="2"/>
      <c r="S954" s="2"/>
      <c r="T954" s="2"/>
      <c r="U954" s="2"/>
      <c r="V954" s="2"/>
      <c r="W954" s="2"/>
    </row>
    <row r="955" spans="1:23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2"/>
      <c r="R955" s="2"/>
      <c r="S955" s="2"/>
      <c r="T955" s="2"/>
      <c r="U955" s="2"/>
      <c r="V955" s="2"/>
      <c r="W955" s="2"/>
    </row>
    <row r="956" spans="1:23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2"/>
      <c r="R956" s="2"/>
      <c r="S956" s="2"/>
      <c r="T956" s="2"/>
      <c r="U956" s="2"/>
      <c r="V956" s="2"/>
      <c r="W956" s="2"/>
    </row>
    <row r="957" spans="1:23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2"/>
      <c r="R957" s="2"/>
      <c r="S957" s="2"/>
      <c r="T957" s="2"/>
      <c r="U957" s="2"/>
      <c r="V957" s="2"/>
      <c r="W957" s="2"/>
    </row>
    <row r="958" spans="1:23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2"/>
      <c r="R958" s="2"/>
      <c r="S958" s="2"/>
      <c r="T958" s="2"/>
      <c r="U958" s="2"/>
      <c r="V958" s="2"/>
      <c r="W958" s="2"/>
    </row>
    <row r="959" spans="1:23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2"/>
      <c r="R959" s="2"/>
      <c r="S959" s="2"/>
      <c r="T959" s="2"/>
      <c r="U959" s="2"/>
      <c r="V959" s="2"/>
      <c r="W959" s="2"/>
    </row>
    <row r="960" spans="1:23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2"/>
      <c r="R960" s="2"/>
      <c r="S960" s="2"/>
      <c r="T960" s="2"/>
      <c r="U960" s="2"/>
      <c r="V960" s="2"/>
      <c r="W960" s="2"/>
    </row>
    <row r="961" spans="1:23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2"/>
      <c r="R961" s="2"/>
      <c r="S961" s="2"/>
      <c r="T961" s="2"/>
      <c r="U961" s="2"/>
      <c r="V961" s="2"/>
      <c r="W961" s="2"/>
    </row>
    <row r="962" spans="1:23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2"/>
      <c r="R962" s="2"/>
      <c r="S962" s="2"/>
      <c r="T962" s="2"/>
      <c r="U962" s="2"/>
      <c r="V962" s="2"/>
      <c r="W962" s="2"/>
    </row>
    <row r="963" spans="1:23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2"/>
      <c r="R963" s="2"/>
      <c r="S963" s="2"/>
      <c r="T963" s="2"/>
      <c r="U963" s="2"/>
      <c r="V963" s="2"/>
      <c r="W963" s="2"/>
    </row>
    <row r="964" spans="1:23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2"/>
      <c r="R964" s="2"/>
      <c r="S964" s="2"/>
      <c r="T964" s="2"/>
      <c r="U964" s="2"/>
      <c r="V964" s="2"/>
      <c r="W964" s="2"/>
    </row>
    <row r="965" spans="1:23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2"/>
      <c r="R965" s="2"/>
      <c r="S965" s="2"/>
      <c r="T965" s="2"/>
      <c r="U965" s="2"/>
      <c r="V965" s="2"/>
      <c r="W965" s="2"/>
    </row>
    <row r="966" spans="1:23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2"/>
      <c r="R966" s="2"/>
      <c r="S966" s="2"/>
      <c r="T966" s="2"/>
      <c r="U966" s="2"/>
      <c r="V966" s="2"/>
      <c r="W966" s="2"/>
    </row>
    <row r="967" spans="1:23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2"/>
      <c r="R967" s="2"/>
      <c r="S967" s="2"/>
      <c r="T967" s="2"/>
      <c r="U967" s="2"/>
      <c r="V967" s="2"/>
      <c r="W967" s="2"/>
    </row>
    <row r="968" spans="1:23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2"/>
      <c r="R968" s="2"/>
      <c r="S968" s="2"/>
      <c r="T968" s="2"/>
      <c r="U968" s="2"/>
      <c r="V968" s="2"/>
      <c r="W968" s="2"/>
    </row>
    <row r="969" spans="1:23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2"/>
      <c r="R969" s="2"/>
      <c r="S969" s="2"/>
      <c r="T969" s="2"/>
      <c r="U969" s="2"/>
      <c r="V969" s="2"/>
      <c r="W969" s="2"/>
    </row>
    <row r="970" spans="1:23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2"/>
      <c r="R970" s="2"/>
      <c r="S970" s="2"/>
      <c r="T970" s="2"/>
      <c r="U970" s="2"/>
      <c r="V970" s="2"/>
      <c r="W970" s="2"/>
    </row>
    <row r="971" spans="1:23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2"/>
      <c r="R971" s="2"/>
      <c r="S971" s="2"/>
      <c r="T971" s="2"/>
      <c r="U971" s="2"/>
      <c r="V971" s="2"/>
      <c r="W971" s="2"/>
    </row>
    <row r="972" spans="1:23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2"/>
      <c r="R972" s="2"/>
      <c r="S972" s="2"/>
      <c r="T972" s="2"/>
      <c r="U972" s="2"/>
      <c r="V972" s="2"/>
      <c r="W972" s="2"/>
    </row>
    <row r="973" spans="1:23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2"/>
      <c r="R973" s="2"/>
      <c r="S973" s="2"/>
      <c r="T973" s="2"/>
      <c r="U973" s="2"/>
      <c r="V973" s="2"/>
      <c r="W973" s="2"/>
    </row>
    <row r="974" spans="1:23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2"/>
      <c r="R974" s="2"/>
      <c r="S974" s="2"/>
      <c r="T974" s="2"/>
      <c r="U974" s="2"/>
      <c r="V974" s="2"/>
      <c r="W974" s="2"/>
    </row>
    <row r="975" spans="1:23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2"/>
      <c r="R975" s="2"/>
      <c r="S975" s="2"/>
      <c r="T975" s="2"/>
      <c r="U975" s="2"/>
      <c r="V975" s="2"/>
      <c r="W975" s="2"/>
    </row>
    <row r="976" spans="1:23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2"/>
      <c r="R976" s="2"/>
      <c r="S976" s="2"/>
      <c r="T976" s="2"/>
      <c r="U976" s="2"/>
      <c r="V976" s="2"/>
      <c r="W976" s="2"/>
    </row>
    <row r="977" spans="1:23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2"/>
      <c r="R977" s="2"/>
      <c r="S977" s="2"/>
      <c r="T977" s="2"/>
      <c r="U977" s="2"/>
      <c r="V977" s="2"/>
      <c r="W977" s="2"/>
    </row>
    <row r="978" spans="1:23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2"/>
      <c r="R978" s="2"/>
      <c r="S978" s="2"/>
      <c r="T978" s="2"/>
      <c r="U978" s="2"/>
      <c r="V978" s="2"/>
      <c r="W978" s="2"/>
    </row>
    <row r="979" spans="1:23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2"/>
      <c r="R979" s="2"/>
      <c r="S979" s="2"/>
      <c r="T979" s="2"/>
      <c r="U979" s="2"/>
      <c r="V979" s="2"/>
      <c r="W979" s="2"/>
    </row>
    <row r="980" spans="1:23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2"/>
      <c r="R980" s="2"/>
      <c r="S980" s="2"/>
      <c r="T980" s="2"/>
      <c r="U980" s="2"/>
      <c r="V980" s="2"/>
      <c r="W980" s="2"/>
    </row>
    <row r="981" spans="1:23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12"/>
      <c r="R981" s="2"/>
      <c r="S981" s="2"/>
      <c r="T981" s="2"/>
      <c r="U981" s="2"/>
      <c r="V981" s="2"/>
      <c r="W981" s="2"/>
    </row>
    <row r="982" spans="1:23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12"/>
      <c r="R982" s="2"/>
      <c r="S982" s="2"/>
      <c r="T982" s="2"/>
      <c r="U982" s="2"/>
      <c r="V982" s="2"/>
      <c r="W982" s="2"/>
    </row>
    <row r="983" spans="1:23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12"/>
      <c r="R983" s="2"/>
      <c r="S983" s="2"/>
      <c r="T983" s="2"/>
      <c r="U983" s="2"/>
      <c r="V983" s="2"/>
      <c r="W983" s="2"/>
    </row>
    <row r="984" spans="1:23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12"/>
      <c r="R984" s="2"/>
      <c r="S984" s="2"/>
      <c r="T984" s="2"/>
      <c r="U984" s="2"/>
      <c r="V984" s="2"/>
      <c r="W984" s="2"/>
    </row>
    <row r="985" spans="1:23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12"/>
      <c r="R985" s="2"/>
      <c r="S985" s="2"/>
      <c r="T985" s="2"/>
      <c r="U985" s="2"/>
      <c r="V985" s="2"/>
      <c r="W985" s="2"/>
    </row>
    <row r="986" spans="1:23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12"/>
      <c r="R986" s="2"/>
      <c r="S986" s="2"/>
      <c r="T986" s="2"/>
      <c r="U986" s="2"/>
      <c r="V986" s="2"/>
      <c r="W986" s="2"/>
    </row>
    <row r="987" spans="1:23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12"/>
      <c r="R987" s="2"/>
      <c r="S987" s="2"/>
      <c r="T987" s="2"/>
      <c r="U987" s="2"/>
      <c r="V987" s="2"/>
      <c r="W987" s="2"/>
    </row>
    <row r="988" spans="1:23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12"/>
      <c r="R988" s="2"/>
      <c r="S988" s="2"/>
      <c r="T988" s="2"/>
      <c r="U988" s="2"/>
      <c r="V988" s="2"/>
      <c r="W988" s="2"/>
    </row>
    <row r="989" spans="1:23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12"/>
      <c r="R989" s="2"/>
      <c r="S989" s="2"/>
      <c r="T989" s="2"/>
      <c r="U989" s="2"/>
      <c r="V989" s="2"/>
      <c r="W989" s="2"/>
    </row>
    <row r="990" spans="1:23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2"/>
      <c r="R990" s="2"/>
      <c r="S990" s="2"/>
      <c r="T990" s="2"/>
      <c r="U990" s="2"/>
      <c r="V990" s="2"/>
      <c r="W990" s="2"/>
    </row>
    <row r="991" spans="1:2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2"/>
      <c r="R991" s="2"/>
      <c r="S991" s="2"/>
      <c r="T991" s="2"/>
      <c r="U991" s="2"/>
      <c r="V991" s="2"/>
      <c r="W991" s="2"/>
    </row>
    <row r="992" spans="1:2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2"/>
      <c r="R992" s="2"/>
      <c r="S992" s="2"/>
      <c r="T992" s="2"/>
      <c r="U992" s="2"/>
      <c r="V992" s="2"/>
      <c r="W992" s="2"/>
    </row>
    <row r="993" spans="1:2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2"/>
      <c r="R993" s="2"/>
      <c r="S993" s="2"/>
      <c r="T993" s="2"/>
      <c r="U993" s="2"/>
      <c r="V993" s="2"/>
      <c r="W993" s="2"/>
    </row>
    <row r="994" spans="1:2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2"/>
      <c r="R994" s="2"/>
      <c r="S994" s="2"/>
      <c r="T994" s="2"/>
      <c r="U994" s="2"/>
      <c r="V994" s="2"/>
      <c r="W994" s="2"/>
    </row>
    <row r="995" spans="1:2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2"/>
      <c r="R995" s="2"/>
      <c r="S995" s="2"/>
      <c r="T995" s="2"/>
      <c r="U995" s="2"/>
      <c r="V995" s="2"/>
      <c r="W995" s="2"/>
    </row>
    <row r="996" spans="1:2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2"/>
      <c r="R996" s="2"/>
      <c r="S996" s="2"/>
      <c r="T996" s="2"/>
      <c r="U996" s="2"/>
      <c r="V996" s="2"/>
      <c r="W996" s="2"/>
    </row>
    <row r="997" spans="1:2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2"/>
      <c r="R997" s="2"/>
      <c r="S997" s="2"/>
      <c r="T997" s="2"/>
      <c r="U997" s="2"/>
      <c r="V997" s="2"/>
      <c r="W997" s="2"/>
    </row>
    <row r="998" spans="1:2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2"/>
      <c r="R998" s="2"/>
      <c r="S998" s="2"/>
      <c r="T998" s="2"/>
      <c r="U998" s="2"/>
      <c r="V998" s="2"/>
      <c r="W998" s="2"/>
    </row>
    <row r="999" spans="1:23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2"/>
      <c r="R999" s="2"/>
      <c r="S999" s="2"/>
      <c r="T999" s="2"/>
      <c r="U999" s="2"/>
      <c r="V999" s="2"/>
      <c r="W999" s="2"/>
    </row>
    <row r="1000" spans="1:23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2"/>
      <c r="R1000" s="2"/>
      <c r="S1000" s="2"/>
      <c r="T1000" s="2"/>
      <c r="U1000" s="2"/>
      <c r="V1000" s="2"/>
      <c r="W1000" s="2"/>
    </row>
    <row r="1001" spans="1:23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2"/>
      <c r="R1001" s="2"/>
      <c r="S1001" s="2"/>
      <c r="T1001" s="2"/>
      <c r="U1001" s="2"/>
      <c r="V1001" s="2"/>
      <c r="W1001" s="2"/>
    </row>
    <row r="1002" spans="1:23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2"/>
      <c r="R1002" s="2"/>
      <c r="S1002" s="2"/>
      <c r="T1002" s="2"/>
      <c r="U1002" s="2"/>
      <c r="V1002" s="2"/>
      <c r="W1002" s="2"/>
    </row>
    <row r="1003" spans="1:23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2"/>
      <c r="R1003" s="2"/>
      <c r="S1003" s="2"/>
      <c r="T1003" s="2"/>
      <c r="U1003" s="2"/>
      <c r="V1003" s="2"/>
      <c r="W1003" s="2"/>
    </row>
    <row r="1004" spans="1:23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12"/>
      <c r="R1004" s="2"/>
      <c r="S1004" s="2"/>
      <c r="T1004" s="2"/>
      <c r="U1004" s="2"/>
      <c r="V1004" s="2"/>
      <c r="W1004" s="2"/>
    </row>
    <row r="1005" spans="1:23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12"/>
      <c r="R1005" s="2"/>
      <c r="S1005" s="2"/>
      <c r="T1005" s="2"/>
      <c r="U1005" s="2"/>
      <c r="V1005" s="2"/>
      <c r="W1005" s="2"/>
    </row>
    <row r="1006" spans="1:23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12"/>
      <c r="R1006" s="2"/>
      <c r="S1006" s="2"/>
      <c r="T1006" s="2"/>
      <c r="U1006" s="2"/>
      <c r="V1006" s="2"/>
      <c r="W1006" s="2"/>
    </row>
    <row r="1007" spans="1:23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12"/>
      <c r="R1007" s="2"/>
      <c r="S1007" s="2"/>
      <c r="T1007" s="2"/>
      <c r="U1007" s="2"/>
      <c r="V1007" s="2"/>
      <c r="W1007" s="2"/>
    </row>
    <row r="1008" spans="1:23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12"/>
      <c r="R1008" s="2"/>
      <c r="S1008" s="2"/>
      <c r="T1008" s="2"/>
      <c r="U1008" s="2"/>
      <c r="V1008" s="2"/>
      <c r="W1008" s="2"/>
    </row>
    <row r="1009" spans="1:23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12"/>
      <c r="R1009" s="2"/>
      <c r="S1009" s="2"/>
      <c r="T1009" s="2"/>
      <c r="U1009" s="2"/>
      <c r="V1009" s="2"/>
      <c r="W1009" s="2"/>
    </row>
    <row r="1010" spans="1:23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12"/>
      <c r="R1010" s="2"/>
      <c r="S1010" s="2"/>
      <c r="T1010" s="2"/>
      <c r="U1010" s="2"/>
      <c r="V1010" s="2"/>
      <c r="W1010" s="2"/>
    </row>
    <row r="1011" spans="1:23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12"/>
      <c r="R1011" s="2"/>
      <c r="S1011" s="2"/>
      <c r="T1011" s="2"/>
      <c r="U1011" s="2"/>
      <c r="V1011" s="2"/>
      <c r="W1011" s="2"/>
    </row>
    <row r="1012" spans="1:23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12"/>
      <c r="R1012" s="2"/>
      <c r="S1012" s="2"/>
      <c r="T1012" s="2"/>
      <c r="U1012" s="2"/>
      <c r="V1012" s="2"/>
      <c r="W1012" s="2"/>
    </row>
    <row r="1013" spans="1:23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12"/>
      <c r="R1013" s="2"/>
      <c r="S1013" s="2"/>
      <c r="T1013" s="2"/>
      <c r="U1013" s="2"/>
      <c r="V1013" s="2"/>
      <c r="W1013" s="2"/>
    </row>
    <row r="1014" spans="1:23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12"/>
      <c r="R1014" s="2"/>
      <c r="S1014" s="2"/>
      <c r="T1014" s="2"/>
      <c r="U1014" s="2"/>
      <c r="V1014" s="2"/>
      <c r="W1014" s="2"/>
    </row>
    <row r="1015" spans="1:23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12"/>
      <c r="R1015" s="2"/>
      <c r="S1015" s="2"/>
      <c r="T1015" s="2"/>
      <c r="U1015" s="2"/>
      <c r="V1015" s="2"/>
      <c r="W1015" s="2"/>
    </row>
    <row r="1016" spans="1:23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12"/>
      <c r="R1016" s="2"/>
      <c r="S1016" s="2"/>
      <c r="T1016" s="2"/>
      <c r="U1016" s="2"/>
      <c r="V1016" s="2"/>
      <c r="W1016" s="2"/>
    </row>
    <row r="1017" spans="1:23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12"/>
      <c r="R1017" s="2"/>
      <c r="S1017" s="2"/>
      <c r="T1017" s="2"/>
      <c r="U1017" s="2"/>
      <c r="V1017" s="2"/>
      <c r="W1017" s="2"/>
    </row>
    <row r="1018" spans="1:23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12"/>
      <c r="R1018" s="2"/>
      <c r="S1018" s="2"/>
      <c r="T1018" s="2"/>
      <c r="U1018" s="2"/>
      <c r="V1018" s="2"/>
      <c r="W1018" s="2"/>
    </row>
    <row r="1019" spans="1:23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12"/>
      <c r="R1019" s="2"/>
      <c r="S1019" s="2"/>
      <c r="T1019" s="2"/>
      <c r="U1019" s="2"/>
      <c r="V1019" s="2"/>
      <c r="W1019" s="2"/>
    </row>
    <row r="1020" spans="1:23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12"/>
      <c r="R1020" s="2"/>
      <c r="S1020" s="2"/>
      <c r="T1020" s="2"/>
      <c r="U1020" s="2"/>
      <c r="V1020" s="2"/>
      <c r="W1020" s="2"/>
    </row>
    <row r="1021" spans="1:23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12"/>
      <c r="R1021" s="2"/>
      <c r="S1021" s="2"/>
      <c r="T1021" s="2"/>
      <c r="U1021" s="2"/>
      <c r="V1021" s="2"/>
      <c r="W1021" s="2"/>
    </row>
    <row r="1022" spans="1:23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12"/>
      <c r="R1022" s="2"/>
      <c r="S1022" s="2"/>
      <c r="T1022" s="2"/>
      <c r="U1022" s="2"/>
      <c r="V1022" s="2"/>
      <c r="W1022" s="2"/>
    </row>
    <row r="1023" spans="1:23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12"/>
      <c r="R1023" s="2"/>
      <c r="S1023" s="2"/>
      <c r="T1023" s="2"/>
      <c r="U1023" s="2"/>
      <c r="V1023" s="2"/>
      <c r="W1023" s="2"/>
    </row>
    <row r="1024" spans="1:23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12"/>
      <c r="R1024" s="2"/>
      <c r="S1024" s="2"/>
      <c r="T1024" s="2"/>
      <c r="U1024" s="2"/>
      <c r="V1024" s="2"/>
      <c r="W1024" s="2"/>
    </row>
    <row r="1025" spans="1:23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12"/>
      <c r="R1025" s="2"/>
      <c r="S1025" s="2"/>
      <c r="T1025" s="2"/>
      <c r="U1025" s="2"/>
      <c r="V1025" s="2"/>
      <c r="W1025" s="2"/>
    </row>
    <row r="1026" spans="1:23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12"/>
      <c r="R1026" s="2"/>
      <c r="S1026" s="2"/>
      <c r="T1026" s="2"/>
      <c r="U1026" s="2"/>
      <c r="V1026" s="2"/>
      <c r="W1026" s="2"/>
    </row>
    <row r="1027" spans="1:23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12"/>
      <c r="R1027" s="2"/>
      <c r="S1027" s="2"/>
      <c r="T1027" s="2"/>
      <c r="U1027" s="2"/>
      <c r="V1027" s="2"/>
      <c r="W1027" s="2"/>
    </row>
    <row r="1028" spans="1:23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12"/>
      <c r="R1028" s="2"/>
      <c r="S1028" s="2"/>
      <c r="T1028" s="2"/>
      <c r="U1028" s="2"/>
      <c r="V1028" s="2"/>
      <c r="W1028" s="2"/>
    </row>
    <row r="1029" spans="1:23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12"/>
      <c r="R1029" s="2"/>
      <c r="S1029" s="2"/>
      <c r="T1029" s="2"/>
      <c r="U1029" s="2"/>
      <c r="V1029" s="2"/>
      <c r="W1029" s="2"/>
    </row>
    <row r="1030" spans="1:23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12"/>
      <c r="R1030" s="2"/>
      <c r="S1030" s="2"/>
      <c r="T1030" s="2"/>
      <c r="U1030" s="2"/>
      <c r="V1030" s="2"/>
      <c r="W1030" s="2"/>
    </row>
    <row r="1031" spans="1:23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12"/>
      <c r="R1031" s="2"/>
      <c r="S1031" s="2"/>
      <c r="T1031" s="2"/>
      <c r="U1031" s="2"/>
      <c r="V1031" s="2"/>
      <c r="W1031" s="2"/>
    </row>
    <row r="1032" spans="1:23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12"/>
      <c r="R1032" s="2"/>
      <c r="S1032" s="2"/>
      <c r="T1032" s="2"/>
      <c r="U1032" s="2"/>
      <c r="V1032" s="2"/>
      <c r="W1032" s="2"/>
    </row>
    <row r="1033" spans="1:23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12"/>
      <c r="R1033" s="2"/>
      <c r="S1033" s="2"/>
      <c r="T1033" s="2"/>
      <c r="U1033" s="2"/>
      <c r="V1033" s="2"/>
      <c r="W1033" s="2"/>
    </row>
    <row r="1034" spans="1:23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12"/>
      <c r="R1034" s="2"/>
      <c r="S1034" s="2"/>
      <c r="T1034" s="2"/>
      <c r="U1034" s="2"/>
      <c r="V1034" s="2"/>
      <c r="W1034" s="2"/>
    </row>
    <row r="1035" spans="1:23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12"/>
      <c r="R1035" s="2"/>
      <c r="S1035" s="2"/>
      <c r="T1035" s="2"/>
      <c r="U1035" s="2"/>
      <c r="V1035" s="2"/>
      <c r="W1035" s="2"/>
    </row>
    <row r="1036" spans="1:23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12"/>
      <c r="R1036" s="2"/>
      <c r="S1036" s="2"/>
      <c r="T1036" s="2"/>
      <c r="U1036" s="2"/>
      <c r="V1036" s="2"/>
      <c r="W1036" s="2"/>
    </row>
    <row r="1037" spans="1:23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12"/>
      <c r="R1037" s="2"/>
      <c r="S1037" s="2"/>
      <c r="T1037" s="2"/>
      <c r="U1037" s="2"/>
      <c r="V1037" s="2"/>
      <c r="W1037" s="2"/>
    </row>
    <row r="1038" spans="1:23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12"/>
      <c r="R1038" s="2"/>
      <c r="S1038" s="2"/>
      <c r="T1038" s="2"/>
      <c r="U1038" s="2"/>
      <c r="V1038" s="2"/>
      <c r="W1038" s="2"/>
    </row>
    <row r="1039" spans="1:23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12"/>
      <c r="R1039" s="2"/>
      <c r="S1039" s="2"/>
      <c r="T1039" s="2"/>
      <c r="U1039" s="2"/>
      <c r="V1039" s="2"/>
      <c r="W1039" s="2"/>
    </row>
    <row r="1040" spans="1:23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12"/>
      <c r="R1040" s="2"/>
      <c r="S1040" s="2"/>
      <c r="T1040" s="2"/>
      <c r="U1040" s="2"/>
      <c r="V1040" s="2"/>
      <c r="W1040" s="2"/>
    </row>
    <row r="1041" spans="1:23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12"/>
      <c r="R1041" s="2"/>
      <c r="S1041" s="2"/>
      <c r="T1041" s="2"/>
      <c r="U1041" s="2"/>
      <c r="V1041" s="2"/>
      <c r="W1041" s="2"/>
    </row>
    <row r="1042" spans="1:23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12"/>
      <c r="R1042" s="2"/>
      <c r="S1042" s="2"/>
      <c r="T1042" s="2"/>
      <c r="U1042" s="2"/>
      <c r="V1042" s="2"/>
      <c r="W1042" s="2"/>
    </row>
    <row r="1043" spans="1:23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12"/>
      <c r="R1043" s="2"/>
      <c r="S1043" s="2"/>
      <c r="T1043" s="2"/>
      <c r="U1043" s="2"/>
      <c r="V1043" s="2"/>
      <c r="W1043" s="2"/>
    </row>
    <row r="1044" spans="1:23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12"/>
      <c r="R1044" s="2"/>
      <c r="S1044" s="2"/>
      <c r="T1044" s="2"/>
      <c r="U1044" s="2"/>
      <c r="V1044" s="2"/>
      <c r="W1044" s="2"/>
    </row>
    <row r="1045" spans="1:23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12"/>
      <c r="R1045" s="2"/>
      <c r="S1045" s="2"/>
      <c r="T1045" s="2"/>
      <c r="U1045" s="2"/>
      <c r="V1045" s="2"/>
      <c r="W1045" s="2"/>
    </row>
    <row r="1046" spans="1:23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12"/>
      <c r="R1046" s="2"/>
      <c r="S1046" s="2"/>
      <c r="T1046" s="2"/>
      <c r="U1046" s="2"/>
      <c r="V1046" s="2"/>
      <c r="W1046" s="2"/>
    </row>
    <row r="1047" spans="1:23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12"/>
      <c r="R1047" s="2"/>
      <c r="S1047" s="2"/>
      <c r="T1047" s="2"/>
      <c r="U1047" s="2"/>
      <c r="V1047" s="2"/>
      <c r="W1047" s="2"/>
    </row>
    <row r="1048" spans="1:23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12"/>
      <c r="R1048" s="2"/>
      <c r="S1048" s="2"/>
      <c r="T1048" s="2"/>
      <c r="U1048" s="2"/>
      <c r="V1048" s="2"/>
      <c r="W1048" s="2"/>
    </row>
    <row r="1049" spans="1:23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12"/>
      <c r="R1049" s="2"/>
      <c r="S1049" s="2"/>
      <c r="T1049" s="2"/>
      <c r="U1049" s="2"/>
      <c r="V1049" s="2"/>
      <c r="W1049" s="2"/>
    </row>
    <row r="1050" spans="1:23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12"/>
      <c r="R1050" s="2"/>
      <c r="S1050" s="2"/>
      <c r="T1050" s="2"/>
      <c r="U1050" s="2"/>
      <c r="V1050" s="2"/>
      <c r="W1050" s="2"/>
    </row>
    <row r="1051" spans="1:23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12"/>
      <c r="R1051" s="2"/>
      <c r="S1051" s="2"/>
      <c r="T1051" s="2"/>
      <c r="U1051" s="2"/>
      <c r="V1051" s="2"/>
      <c r="W1051" s="2"/>
    </row>
    <row r="1052" spans="1:23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12"/>
      <c r="R1052" s="2"/>
      <c r="S1052" s="2"/>
      <c r="T1052" s="2"/>
      <c r="U1052" s="2"/>
      <c r="V1052" s="2"/>
      <c r="W1052" s="2"/>
    </row>
    <row r="1053" spans="1:23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12"/>
      <c r="R1053" s="2"/>
      <c r="S1053" s="2"/>
      <c r="T1053" s="2"/>
      <c r="U1053" s="2"/>
      <c r="V1053" s="2"/>
      <c r="W1053" s="2"/>
    </row>
    <row r="1054" spans="1:23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12"/>
      <c r="R1054" s="2"/>
      <c r="S1054" s="2"/>
      <c r="T1054" s="2"/>
      <c r="U1054" s="2"/>
      <c r="V1054" s="2"/>
      <c r="W1054" s="2"/>
    </row>
    <row r="1055" spans="1:23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12"/>
      <c r="R1055" s="2"/>
      <c r="S1055" s="2"/>
      <c r="T1055" s="2"/>
      <c r="U1055" s="2"/>
      <c r="V1055" s="2"/>
      <c r="W1055" s="2"/>
    </row>
    <row r="1056" spans="1:23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12"/>
      <c r="R1056" s="2"/>
      <c r="S1056" s="2"/>
      <c r="T1056" s="2"/>
      <c r="U1056" s="2"/>
      <c r="V1056" s="2"/>
      <c r="W1056" s="2"/>
    </row>
    <row r="1057" spans="1:23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12"/>
      <c r="R1057" s="2"/>
      <c r="S1057" s="2"/>
      <c r="T1057" s="2"/>
      <c r="U1057" s="2"/>
      <c r="V1057" s="2"/>
      <c r="W1057" s="2"/>
    </row>
    <row r="1058" spans="1:23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12"/>
      <c r="R1058" s="2"/>
      <c r="S1058" s="2"/>
      <c r="T1058" s="2"/>
      <c r="U1058" s="2"/>
      <c r="V1058" s="2"/>
      <c r="W1058" s="2"/>
    </row>
    <row r="1059" spans="1:23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12"/>
      <c r="R1059" s="2"/>
      <c r="S1059" s="2"/>
      <c r="T1059" s="2"/>
      <c r="U1059" s="2"/>
      <c r="V1059" s="2"/>
      <c r="W1059" s="2"/>
    </row>
    <row r="1060" spans="1:23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12"/>
      <c r="R1060" s="2"/>
      <c r="S1060" s="2"/>
      <c r="T1060" s="2"/>
      <c r="U1060" s="2"/>
      <c r="V1060" s="2"/>
      <c r="W1060" s="2"/>
    </row>
    <row r="1061" spans="1:23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12"/>
      <c r="R1061" s="2"/>
      <c r="S1061" s="2"/>
      <c r="T1061" s="2"/>
      <c r="U1061" s="2"/>
      <c r="V1061" s="2"/>
      <c r="W1061" s="2"/>
    </row>
    <row r="1062" spans="1:23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12"/>
      <c r="R1062" s="2"/>
      <c r="S1062" s="2"/>
      <c r="T1062" s="2"/>
      <c r="U1062" s="2"/>
      <c r="V1062" s="2"/>
      <c r="W1062" s="2"/>
    </row>
    <row r="1063" spans="1:23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12"/>
      <c r="R1063" s="2"/>
      <c r="S1063" s="2"/>
      <c r="T1063" s="2"/>
      <c r="U1063" s="2"/>
      <c r="V1063" s="2"/>
      <c r="W1063" s="2"/>
    </row>
    <row r="1064" spans="1:23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12"/>
      <c r="R1064" s="2"/>
      <c r="S1064" s="2"/>
      <c r="T1064" s="2"/>
      <c r="U1064" s="2"/>
      <c r="V1064" s="2"/>
      <c r="W1064" s="2"/>
    </row>
    <row r="1065" spans="1:23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12"/>
      <c r="R1065" s="2"/>
      <c r="S1065" s="2"/>
      <c r="T1065" s="2"/>
      <c r="U1065" s="2"/>
      <c r="V1065" s="2"/>
      <c r="W1065" s="2"/>
    </row>
    <row r="1066" spans="1:23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12"/>
      <c r="R1066" s="2"/>
      <c r="S1066" s="2"/>
      <c r="T1066" s="2"/>
      <c r="U1066" s="2"/>
      <c r="V1066" s="2"/>
      <c r="W1066" s="2"/>
    </row>
    <row r="1067" spans="1:23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12"/>
      <c r="R1067" s="2"/>
      <c r="S1067" s="2"/>
      <c r="T1067" s="2"/>
      <c r="U1067" s="2"/>
      <c r="V1067" s="2"/>
      <c r="W1067" s="2"/>
    </row>
    <row r="1068" spans="1:23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12"/>
      <c r="R1068" s="2"/>
      <c r="S1068" s="2"/>
      <c r="T1068" s="2"/>
      <c r="U1068" s="2"/>
      <c r="V1068" s="2"/>
      <c r="W1068" s="2"/>
    </row>
    <row r="1069" spans="1:23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12"/>
      <c r="R1069" s="2"/>
      <c r="S1069" s="2"/>
      <c r="T1069" s="2"/>
      <c r="U1069" s="2"/>
      <c r="V1069" s="2"/>
      <c r="W1069" s="2"/>
    </row>
    <row r="1070" spans="1:23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12"/>
      <c r="R1070" s="2"/>
      <c r="S1070" s="2"/>
      <c r="T1070" s="2"/>
      <c r="U1070" s="2"/>
      <c r="V1070" s="2"/>
      <c r="W1070" s="2"/>
    </row>
    <row r="1071" spans="1:23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12"/>
      <c r="R1071" s="2"/>
      <c r="S1071" s="2"/>
      <c r="T1071" s="2"/>
      <c r="U1071" s="2"/>
      <c r="V1071" s="2"/>
      <c r="W1071" s="2"/>
    </row>
    <row r="1072" spans="1:23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12"/>
      <c r="R1072" s="2"/>
      <c r="S1072" s="2"/>
      <c r="T1072" s="2"/>
      <c r="U1072" s="2"/>
      <c r="V1072" s="2"/>
      <c r="W1072" s="2"/>
    </row>
    <row r="1073" spans="1:23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12"/>
      <c r="R1073" s="2"/>
      <c r="S1073" s="2"/>
      <c r="T1073" s="2"/>
      <c r="U1073" s="2"/>
      <c r="V1073" s="2"/>
      <c r="W1073" s="2"/>
    </row>
    <row r="1074" spans="1:23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12"/>
      <c r="R1074" s="2"/>
      <c r="S1074" s="2"/>
      <c r="T1074" s="2"/>
      <c r="U1074" s="2"/>
      <c r="V1074" s="2"/>
      <c r="W1074" s="2"/>
    </row>
    <row r="1075" spans="1:23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12"/>
      <c r="R1075" s="2"/>
      <c r="S1075" s="2"/>
      <c r="T1075" s="2"/>
      <c r="U1075" s="2"/>
      <c r="V1075" s="2"/>
      <c r="W1075" s="2"/>
    </row>
    <row r="1076" spans="1:23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12"/>
      <c r="R1076" s="2"/>
      <c r="S1076" s="2"/>
      <c r="T1076" s="2"/>
      <c r="U1076" s="2"/>
      <c r="V1076" s="2"/>
      <c r="W1076" s="2"/>
    </row>
    <row r="1077" spans="1:23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12"/>
      <c r="R1077" s="2"/>
      <c r="S1077" s="2"/>
      <c r="T1077" s="2"/>
      <c r="U1077" s="2"/>
      <c r="V1077" s="2"/>
      <c r="W1077" s="2"/>
    </row>
    <row r="1078" spans="1:23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12"/>
      <c r="R1078" s="2"/>
      <c r="S1078" s="2"/>
      <c r="T1078" s="2"/>
      <c r="U1078" s="2"/>
      <c r="V1078" s="2"/>
      <c r="W1078" s="2"/>
    </row>
    <row r="1079" spans="1:23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12"/>
      <c r="R1079" s="2"/>
      <c r="S1079" s="2"/>
      <c r="T1079" s="2"/>
      <c r="U1079" s="2"/>
      <c r="V1079" s="2"/>
      <c r="W1079" s="2"/>
    </row>
    <row r="1080" spans="1:23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12"/>
      <c r="R1080" s="2"/>
      <c r="S1080" s="2"/>
      <c r="T1080" s="2"/>
      <c r="U1080" s="2"/>
      <c r="V1080" s="2"/>
      <c r="W1080" s="2"/>
    </row>
    <row r="1081" spans="1:23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12"/>
      <c r="R1081" s="2"/>
      <c r="S1081" s="2"/>
      <c r="T1081" s="2"/>
      <c r="U1081" s="2"/>
      <c r="V1081" s="2"/>
      <c r="W1081" s="2"/>
    </row>
    <row r="1082" spans="1:23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12"/>
      <c r="R1082" s="2"/>
      <c r="S1082" s="2"/>
      <c r="T1082" s="2"/>
      <c r="U1082" s="2"/>
      <c r="V1082" s="2"/>
      <c r="W1082" s="2"/>
    </row>
    <row r="1083" spans="1:23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12"/>
      <c r="R1083" s="2"/>
      <c r="S1083" s="2"/>
      <c r="T1083" s="2"/>
      <c r="U1083" s="2"/>
      <c r="V1083" s="2"/>
      <c r="W1083" s="2"/>
    </row>
    <row r="1084" spans="1:23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12"/>
      <c r="R1084" s="2"/>
      <c r="S1084" s="2"/>
      <c r="T1084" s="2"/>
      <c r="U1084" s="2"/>
      <c r="V1084" s="2"/>
      <c r="W1084" s="2"/>
    </row>
    <row r="1085" spans="1:23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12"/>
      <c r="R1085" s="2"/>
      <c r="S1085" s="2"/>
      <c r="T1085" s="2"/>
      <c r="U1085" s="2"/>
      <c r="V1085" s="2"/>
      <c r="W1085" s="2"/>
    </row>
    <row r="1086" spans="1:23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12"/>
      <c r="R1086" s="2"/>
      <c r="S1086" s="2"/>
      <c r="T1086" s="2"/>
      <c r="U1086" s="2"/>
      <c r="V1086" s="2"/>
      <c r="W1086" s="2"/>
    </row>
    <row r="1087" spans="1:23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12"/>
      <c r="R1087" s="2"/>
      <c r="S1087" s="2"/>
      <c r="T1087" s="2"/>
      <c r="U1087" s="2"/>
      <c r="V1087" s="2"/>
      <c r="W1087" s="2"/>
    </row>
    <row r="1088" spans="1:23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12"/>
      <c r="R1088" s="2"/>
      <c r="S1088" s="2"/>
      <c r="T1088" s="2"/>
      <c r="U1088" s="2"/>
      <c r="V1088" s="2"/>
      <c r="W1088" s="2"/>
    </row>
    <row r="1089" spans="1:23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12"/>
      <c r="R1089" s="2"/>
      <c r="S1089" s="2"/>
      <c r="T1089" s="2"/>
      <c r="U1089" s="2"/>
      <c r="V1089" s="2"/>
      <c r="W1089" s="2"/>
    </row>
    <row r="1090" spans="1:23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12"/>
      <c r="R1090" s="2"/>
      <c r="S1090" s="2"/>
      <c r="T1090" s="2"/>
      <c r="U1090" s="2"/>
      <c r="V1090" s="2"/>
      <c r="W1090" s="2"/>
    </row>
    <row r="1091" spans="1:23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12"/>
      <c r="R1091" s="2"/>
      <c r="S1091" s="2"/>
      <c r="T1091" s="2"/>
      <c r="U1091" s="2"/>
      <c r="V1091" s="2"/>
      <c r="W1091" s="2"/>
    </row>
    <row r="1092" spans="1:23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12"/>
      <c r="R1092" s="2"/>
      <c r="S1092" s="2"/>
      <c r="T1092" s="2"/>
      <c r="U1092" s="2"/>
      <c r="V1092" s="2"/>
      <c r="W1092" s="2"/>
    </row>
    <row r="1093" spans="1:23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12"/>
      <c r="R1093" s="2"/>
      <c r="S1093" s="2"/>
      <c r="T1093" s="2"/>
      <c r="U1093" s="2"/>
      <c r="V1093" s="2"/>
      <c r="W1093" s="2"/>
    </row>
    <row r="1094" spans="1:23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12"/>
      <c r="R1094" s="2"/>
      <c r="S1094" s="2"/>
      <c r="T1094" s="2"/>
      <c r="U1094" s="2"/>
      <c r="V1094" s="2"/>
      <c r="W1094" s="2"/>
    </row>
    <row r="1095" spans="1:23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12"/>
      <c r="R1095" s="2"/>
      <c r="S1095" s="2"/>
      <c r="T1095" s="2"/>
      <c r="U1095" s="2"/>
      <c r="V1095" s="2"/>
      <c r="W1095" s="2"/>
    </row>
    <row r="1096" spans="1:23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12"/>
      <c r="R1096" s="2"/>
      <c r="S1096" s="2"/>
      <c r="T1096" s="2"/>
      <c r="U1096" s="2"/>
      <c r="V1096" s="2"/>
      <c r="W1096" s="2"/>
    </row>
    <row r="1097" spans="1:23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12"/>
      <c r="R1097" s="2"/>
      <c r="S1097" s="2"/>
      <c r="T1097" s="2"/>
      <c r="U1097" s="2"/>
      <c r="V1097" s="2"/>
      <c r="W1097" s="2"/>
    </row>
    <row r="1098" spans="1:23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12"/>
      <c r="R1098" s="2"/>
      <c r="S1098" s="2"/>
      <c r="T1098" s="2"/>
      <c r="U1098" s="2"/>
      <c r="V1098" s="2"/>
      <c r="W1098" s="2"/>
    </row>
    <row r="1099" spans="1:23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12"/>
      <c r="R1099" s="2"/>
      <c r="S1099" s="2"/>
      <c r="T1099" s="2"/>
      <c r="U1099" s="2"/>
      <c r="V1099" s="2"/>
      <c r="W1099" s="2"/>
    </row>
    <row r="1100" spans="1:23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12"/>
      <c r="R1100" s="2"/>
      <c r="S1100" s="2"/>
      <c r="T1100" s="2"/>
      <c r="U1100" s="2"/>
      <c r="V1100" s="2"/>
      <c r="W1100" s="2"/>
    </row>
    <row r="1101" spans="1:23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12"/>
      <c r="R1101" s="2"/>
      <c r="S1101" s="2"/>
      <c r="T1101" s="2"/>
      <c r="U1101" s="2"/>
      <c r="V1101" s="2"/>
      <c r="W1101" s="2"/>
    </row>
    <row r="1102" spans="1:23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12"/>
      <c r="R1102" s="2"/>
      <c r="S1102" s="2"/>
      <c r="T1102" s="2"/>
      <c r="U1102" s="2"/>
      <c r="V1102" s="2"/>
      <c r="W1102" s="2"/>
    </row>
    <row r="1103" spans="1:23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12"/>
      <c r="R1103" s="2"/>
      <c r="S1103" s="2"/>
      <c r="T1103" s="2"/>
      <c r="U1103" s="2"/>
      <c r="V1103" s="2"/>
      <c r="W1103" s="2"/>
    </row>
    <row r="1104" spans="1:23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12"/>
      <c r="R1104" s="2"/>
      <c r="S1104" s="2"/>
      <c r="T1104" s="2"/>
      <c r="U1104" s="2"/>
      <c r="V1104" s="2"/>
      <c r="W1104" s="2"/>
    </row>
    <row r="1105" spans="1:23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12"/>
      <c r="R1105" s="2"/>
      <c r="S1105" s="2"/>
      <c r="T1105" s="2"/>
      <c r="U1105" s="2"/>
      <c r="V1105" s="2"/>
      <c r="W1105" s="2"/>
    </row>
    <row r="1106" spans="1:23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12"/>
      <c r="R1106" s="2"/>
      <c r="S1106" s="2"/>
      <c r="T1106" s="2"/>
      <c r="U1106" s="2"/>
      <c r="V1106" s="2"/>
      <c r="W1106" s="2"/>
    </row>
    <row r="1107" spans="1:23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12"/>
      <c r="R1107" s="2"/>
      <c r="S1107" s="2"/>
      <c r="T1107" s="2"/>
      <c r="U1107" s="2"/>
      <c r="V1107" s="2"/>
      <c r="W1107" s="2"/>
    </row>
    <row r="1108" spans="1:23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12"/>
      <c r="R1108" s="2"/>
      <c r="S1108" s="2"/>
      <c r="T1108" s="2"/>
      <c r="U1108" s="2"/>
      <c r="V1108" s="2"/>
      <c r="W1108" s="2"/>
    </row>
    <row r="1109" spans="1:23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12"/>
      <c r="R1109" s="2"/>
      <c r="S1109" s="2"/>
      <c r="T1109" s="2"/>
      <c r="U1109" s="2"/>
      <c r="V1109" s="2"/>
      <c r="W1109" s="2"/>
    </row>
    <row r="1110" spans="1:23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12"/>
      <c r="R1110" s="2"/>
      <c r="S1110" s="2"/>
      <c r="T1110" s="2"/>
      <c r="U1110" s="2"/>
      <c r="V1110" s="2"/>
      <c r="W1110" s="2"/>
    </row>
    <row r="1111" spans="1:23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12"/>
      <c r="R1111" s="2"/>
      <c r="S1111" s="2"/>
      <c r="T1111" s="2"/>
      <c r="U1111" s="2"/>
      <c r="V1111" s="2"/>
      <c r="W1111" s="2"/>
    </row>
    <row r="1112" spans="1:23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12"/>
      <c r="R1112" s="2"/>
      <c r="S1112" s="2"/>
      <c r="T1112" s="2"/>
      <c r="U1112" s="2"/>
      <c r="V1112" s="2"/>
      <c r="W1112" s="2"/>
    </row>
    <row r="1113" spans="1:23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12"/>
      <c r="R1113" s="2"/>
      <c r="S1113" s="2"/>
      <c r="T1113" s="2"/>
      <c r="U1113" s="2"/>
      <c r="V1113" s="2"/>
      <c r="W1113" s="2"/>
    </row>
    <row r="1114" spans="1:23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12"/>
      <c r="R1114" s="2"/>
      <c r="S1114" s="2"/>
      <c r="T1114" s="2"/>
      <c r="U1114" s="2"/>
      <c r="V1114" s="2"/>
      <c r="W1114" s="2"/>
    </row>
    <row r="1115" spans="1:23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12"/>
      <c r="R1115" s="2"/>
      <c r="S1115" s="2"/>
      <c r="T1115" s="2"/>
      <c r="U1115" s="2"/>
      <c r="V1115" s="2"/>
      <c r="W1115" s="2"/>
    </row>
    <row r="1116" spans="1:23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12"/>
      <c r="R1116" s="2"/>
      <c r="S1116" s="2"/>
      <c r="T1116" s="2"/>
      <c r="U1116" s="2"/>
      <c r="V1116" s="2"/>
      <c r="W1116" s="2"/>
    </row>
    <row r="1117" spans="1:23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12"/>
      <c r="R1117" s="2"/>
      <c r="S1117" s="2"/>
      <c r="T1117" s="2"/>
      <c r="U1117" s="2"/>
      <c r="V1117" s="2"/>
      <c r="W1117" s="2"/>
    </row>
    <row r="1118" spans="1:23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12"/>
      <c r="R1118" s="2"/>
      <c r="S1118" s="2"/>
      <c r="T1118" s="2"/>
      <c r="U1118" s="2"/>
      <c r="V1118" s="2"/>
      <c r="W1118" s="2"/>
    </row>
    <row r="1119" spans="1:23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12"/>
      <c r="R1119" s="2"/>
      <c r="S1119" s="2"/>
      <c r="T1119" s="2"/>
      <c r="U1119" s="2"/>
      <c r="V1119" s="2"/>
      <c r="W1119" s="2"/>
    </row>
    <row r="1120" spans="1:23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12"/>
      <c r="R1120" s="2"/>
      <c r="S1120" s="2"/>
      <c r="T1120" s="2"/>
      <c r="U1120" s="2"/>
      <c r="V1120" s="2"/>
      <c r="W1120" s="2"/>
    </row>
    <row r="1121" spans="1:23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12"/>
      <c r="R1121" s="2"/>
      <c r="S1121" s="2"/>
      <c r="T1121" s="2"/>
      <c r="U1121" s="2"/>
      <c r="V1121" s="2"/>
      <c r="W1121" s="2"/>
    </row>
    <row r="1122" spans="1:23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12"/>
      <c r="R1122" s="2"/>
      <c r="S1122" s="2"/>
      <c r="T1122" s="2"/>
      <c r="U1122" s="2"/>
      <c r="V1122" s="2"/>
      <c r="W1122" s="2"/>
    </row>
    <row r="1123" spans="1:23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12"/>
      <c r="R1123" s="2"/>
      <c r="S1123" s="2"/>
      <c r="T1123" s="2"/>
      <c r="U1123" s="2"/>
      <c r="V1123" s="2"/>
      <c r="W1123" s="2"/>
    </row>
    <row r="1124" spans="1:23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12"/>
      <c r="R1124" s="2"/>
      <c r="S1124" s="2"/>
      <c r="T1124" s="2"/>
      <c r="U1124" s="2"/>
      <c r="V1124" s="2"/>
      <c r="W1124" s="2"/>
    </row>
    <row r="1125" spans="1:23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12"/>
      <c r="R1125" s="2"/>
      <c r="S1125" s="2"/>
      <c r="T1125" s="2"/>
      <c r="U1125" s="2"/>
      <c r="V1125" s="2"/>
      <c r="W1125" s="2"/>
    </row>
    <row r="1126" spans="1:23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12"/>
      <c r="R1126" s="2"/>
      <c r="S1126" s="2"/>
      <c r="T1126" s="2"/>
      <c r="U1126" s="2"/>
      <c r="V1126" s="2"/>
      <c r="W1126" s="2"/>
    </row>
    <row r="1127" spans="1:23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12"/>
      <c r="R1127" s="2"/>
      <c r="S1127" s="2"/>
      <c r="T1127" s="2"/>
      <c r="U1127" s="2"/>
      <c r="V1127" s="2"/>
      <c r="W1127" s="2"/>
    </row>
    <row r="1128" spans="1:23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12"/>
      <c r="R1128" s="2"/>
      <c r="S1128" s="2"/>
      <c r="T1128" s="2"/>
      <c r="U1128" s="2"/>
      <c r="V1128" s="2"/>
      <c r="W1128" s="2"/>
    </row>
    <row r="1129" spans="1:23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12"/>
      <c r="R1129" s="2"/>
      <c r="S1129" s="2"/>
      <c r="T1129" s="2"/>
      <c r="U1129" s="2"/>
      <c r="V1129" s="2"/>
      <c r="W1129" s="2"/>
    </row>
    <row r="1130" spans="1:23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12"/>
      <c r="R1130" s="2"/>
      <c r="S1130" s="2"/>
      <c r="T1130" s="2"/>
      <c r="U1130" s="2"/>
      <c r="V1130" s="2"/>
      <c r="W1130" s="2"/>
    </row>
    <row r="1131" spans="1:23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12"/>
      <c r="R1131" s="2"/>
      <c r="S1131" s="2"/>
      <c r="T1131" s="2"/>
      <c r="U1131" s="2"/>
      <c r="V1131" s="2"/>
      <c r="W1131" s="2"/>
    </row>
    <row r="1132" spans="1:23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12"/>
      <c r="R1132" s="2"/>
      <c r="S1132" s="2"/>
      <c r="T1132" s="2"/>
      <c r="U1132" s="2"/>
      <c r="V1132" s="2"/>
      <c r="W1132" s="2"/>
    </row>
    <row r="1133" spans="1:23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12"/>
      <c r="R1133" s="2"/>
      <c r="S1133" s="2"/>
      <c r="T1133" s="2"/>
      <c r="U1133" s="2"/>
      <c r="V1133" s="2"/>
      <c r="W1133" s="2"/>
    </row>
    <row r="1134" spans="1:23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12"/>
      <c r="R1134" s="2"/>
      <c r="S1134" s="2"/>
      <c r="T1134" s="2"/>
      <c r="U1134" s="2"/>
      <c r="V1134" s="2"/>
      <c r="W1134" s="2"/>
    </row>
    <row r="1135" spans="1:23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12"/>
      <c r="R1135" s="2"/>
      <c r="S1135" s="2"/>
      <c r="T1135" s="2"/>
      <c r="U1135" s="2"/>
      <c r="V1135" s="2"/>
      <c r="W1135" s="2"/>
    </row>
    <row r="1136" spans="1:23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12"/>
      <c r="R1136" s="2"/>
      <c r="S1136" s="2"/>
      <c r="T1136" s="2"/>
      <c r="U1136" s="2"/>
      <c r="V1136" s="2"/>
      <c r="W1136" s="2"/>
    </row>
    <row r="1137" spans="1:23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12"/>
      <c r="R1137" s="2"/>
      <c r="S1137" s="2"/>
      <c r="T1137" s="2"/>
      <c r="U1137" s="2"/>
      <c r="V1137" s="2"/>
      <c r="W1137" s="2"/>
    </row>
    <row r="1138" spans="1:23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12"/>
      <c r="R1138" s="2"/>
      <c r="S1138" s="2"/>
      <c r="T1138" s="2"/>
      <c r="U1138" s="2"/>
      <c r="V1138" s="2"/>
      <c r="W1138" s="2"/>
    </row>
    <row r="1139" spans="1:23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12"/>
      <c r="R1139" s="2"/>
      <c r="S1139" s="2"/>
      <c r="T1139" s="2"/>
      <c r="U1139" s="2"/>
      <c r="V1139" s="2"/>
      <c r="W1139" s="2"/>
    </row>
    <row r="1140" spans="1:23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12"/>
      <c r="R1140" s="2"/>
      <c r="S1140" s="2"/>
      <c r="T1140" s="2"/>
      <c r="U1140" s="2"/>
      <c r="V1140" s="2"/>
      <c r="W1140" s="2"/>
    </row>
    <row r="1141" spans="1:23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12"/>
      <c r="R1141" s="2"/>
      <c r="S1141" s="2"/>
      <c r="T1141" s="2"/>
      <c r="U1141" s="2"/>
      <c r="V1141" s="2"/>
      <c r="W1141" s="2"/>
    </row>
    <row r="1142" spans="1:23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12"/>
      <c r="R1142" s="2"/>
      <c r="S1142" s="2"/>
      <c r="T1142" s="2"/>
      <c r="U1142" s="2"/>
      <c r="V1142" s="2"/>
      <c r="W1142" s="2"/>
    </row>
    <row r="1143" spans="1:23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12"/>
      <c r="R1143" s="2"/>
      <c r="S1143" s="2"/>
      <c r="T1143" s="2"/>
      <c r="U1143" s="2"/>
      <c r="V1143" s="2"/>
      <c r="W1143" s="2"/>
    </row>
    <row r="1144" spans="1:23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12"/>
      <c r="R1144" s="2"/>
      <c r="S1144" s="2"/>
      <c r="T1144" s="2"/>
      <c r="U1144" s="2"/>
      <c r="V1144" s="2"/>
      <c r="W1144" s="2"/>
    </row>
    <row r="1145" spans="1:23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12"/>
      <c r="R1145" s="2"/>
      <c r="S1145" s="2"/>
      <c r="T1145" s="2"/>
      <c r="U1145" s="2"/>
      <c r="V1145" s="2"/>
      <c r="W1145" s="2"/>
    </row>
    <row r="1146" spans="1:23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12"/>
      <c r="R1146" s="2"/>
      <c r="S1146" s="2"/>
      <c r="T1146" s="2"/>
      <c r="U1146" s="2"/>
      <c r="V1146" s="2"/>
      <c r="W1146" s="2"/>
    </row>
    <row r="1147" spans="1:23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12"/>
      <c r="R1147" s="2"/>
      <c r="S1147" s="2"/>
      <c r="T1147" s="2"/>
      <c r="U1147" s="2"/>
      <c r="V1147" s="2"/>
      <c r="W1147" s="2"/>
    </row>
    <row r="1148" spans="1:23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12"/>
      <c r="R1148" s="2"/>
      <c r="S1148" s="2"/>
      <c r="T1148" s="2"/>
      <c r="U1148" s="2"/>
      <c r="V1148" s="2"/>
      <c r="W1148" s="2"/>
    </row>
    <row r="1149" spans="1:23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12"/>
      <c r="R1149" s="2"/>
      <c r="S1149" s="2"/>
      <c r="T1149" s="2"/>
      <c r="U1149" s="2"/>
      <c r="V1149" s="2"/>
      <c r="W1149" s="2"/>
    </row>
    <row r="1150" spans="1:23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12"/>
      <c r="R1150" s="2"/>
      <c r="S1150" s="2"/>
      <c r="T1150" s="2"/>
      <c r="U1150" s="2"/>
      <c r="V1150" s="2"/>
      <c r="W1150" s="2"/>
    </row>
    <row r="1151" spans="1:23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12"/>
      <c r="R1151" s="2"/>
      <c r="S1151" s="2"/>
      <c r="T1151" s="2"/>
      <c r="U1151" s="2"/>
      <c r="V1151" s="2"/>
      <c r="W1151" s="2"/>
    </row>
    <row r="1152" spans="1:23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12"/>
      <c r="R1152" s="2"/>
      <c r="S1152" s="2"/>
      <c r="T1152" s="2"/>
      <c r="U1152" s="2"/>
      <c r="V1152" s="2"/>
      <c r="W1152" s="2"/>
    </row>
    <row r="1153" spans="1:23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12"/>
      <c r="R1153" s="2"/>
      <c r="S1153" s="2"/>
      <c r="T1153" s="2"/>
      <c r="U1153" s="2"/>
      <c r="V1153" s="2"/>
      <c r="W1153" s="2"/>
    </row>
    <row r="1154" spans="1:23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12"/>
      <c r="R1154" s="2"/>
      <c r="S1154" s="2"/>
      <c r="T1154" s="2"/>
      <c r="U1154" s="2"/>
      <c r="V1154" s="2"/>
      <c r="W1154" s="2"/>
    </row>
    <row r="1155" spans="1:23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12"/>
      <c r="R1155" s="2"/>
      <c r="S1155" s="2"/>
      <c r="T1155" s="2"/>
      <c r="U1155" s="2"/>
      <c r="V1155" s="2"/>
      <c r="W1155" s="2"/>
    </row>
    <row r="1156" spans="1:23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12"/>
      <c r="R1156" s="2"/>
      <c r="S1156" s="2"/>
      <c r="T1156" s="2"/>
      <c r="U1156" s="2"/>
      <c r="V1156" s="2"/>
      <c r="W1156" s="2"/>
    </row>
    <row r="1157" spans="1:23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12"/>
      <c r="R1157" s="2"/>
      <c r="S1157" s="2"/>
      <c r="T1157" s="2"/>
      <c r="U1157" s="2"/>
      <c r="V1157" s="2"/>
      <c r="W1157" s="2"/>
    </row>
    <row r="1158" spans="1:23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12"/>
      <c r="R1158" s="2"/>
      <c r="S1158" s="2"/>
      <c r="T1158" s="2"/>
      <c r="U1158" s="2"/>
      <c r="V1158" s="2"/>
      <c r="W1158" s="2"/>
    </row>
    <row r="1159" spans="1:23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12"/>
      <c r="R1159" s="2"/>
      <c r="S1159" s="2"/>
      <c r="T1159" s="2"/>
      <c r="U1159" s="2"/>
      <c r="V1159" s="2"/>
      <c r="W1159" s="2"/>
    </row>
    <row r="1160" spans="1:23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12"/>
      <c r="R1160" s="2"/>
      <c r="S1160" s="2"/>
      <c r="T1160" s="2"/>
      <c r="U1160" s="2"/>
      <c r="V1160" s="2"/>
      <c r="W1160" s="2"/>
    </row>
    <row r="1161" spans="1:23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12"/>
      <c r="R1161" s="2"/>
      <c r="S1161" s="2"/>
      <c r="T1161" s="2"/>
      <c r="U1161" s="2"/>
      <c r="V1161" s="2"/>
      <c r="W1161" s="2"/>
    </row>
    <row r="1162" spans="1:23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12"/>
      <c r="R1162" s="2"/>
      <c r="S1162" s="2"/>
      <c r="T1162" s="2"/>
      <c r="U1162" s="2"/>
      <c r="V1162" s="2"/>
      <c r="W1162" s="2"/>
    </row>
    <row r="1163" spans="1:23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12"/>
      <c r="R1163" s="2"/>
      <c r="S1163" s="2"/>
      <c r="T1163" s="2"/>
      <c r="U1163" s="2"/>
      <c r="V1163" s="2"/>
      <c r="W1163" s="2"/>
    </row>
    <row r="1164" spans="1:23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12"/>
      <c r="R1164" s="2"/>
      <c r="S1164" s="2"/>
      <c r="T1164" s="2"/>
      <c r="U1164" s="2"/>
      <c r="V1164" s="2"/>
      <c r="W1164" s="2"/>
    </row>
    <row r="1165" spans="1:23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12"/>
      <c r="R1165" s="2"/>
      <c r="S1165" s="2"/>
      <c r="T1165" s="2"/>
      <c r="U1165" s="2"/>
      <c r="V1165" s="2"/>
      <c r="W1165" s="2"/>
    </row>
    <row r="1166" spans="1:23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12"/>
      <c r="R1166" s="2"/>
      <c r="S1166" s="2"/>
      <c r="T1166" s="2"/>
      <c r="U1166" s="2"/>
      <c r="V1166" s="2"/>
      <c r="W1166" s="2"/>
    </row>
    <row r="1167" spans="1:23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12"/>
      <c r="R1167" s="2"/>
      <c r="S1167" s="2"/>
      <c r="T1167" s="2"/>
      <c r="U1167" s="2"/>
      <c r="V1167" s="2"/>
      <c r="W1167" s="2"/>
    </row>
    <row r="1168" spans="1:23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12"/>
      <c r="R1168" s="2"/>
      <c r="S1168" s="2"/>
      <c r="T1168" s="2"/>
      <c r="U1168" s="2"/>
      <c r="V1168" s="2"/>
      <c r="W1168" s="2"/>
    </row>
    <row r="1169" spans="1:23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12"/>
      <c r="R1169" s="2"/>
      <c r="S1169" s="2"/>
      <c r="T1169" s="2"/>
      <c r="U1169" s="2"/>
      <c r="V1169" s="2"/>
      <c r="W1169" s="2"/>
    </row>
    <row r="1170" spans="1:23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12"/>
      <c r="R1170" s="2"/>
      <c r="S1170" s="2"/>
      <c r="T1170" s="2"/>
      <c r="U1170" s="2"/>
      <c r="V1170" s="2"/>
      <c r="W1170" s="2"/>
    </row>
    <row r="1171" spans="1:23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12"/>
      <c r="R1171" s="2"/>
      <c r="S1171" s="2"/>
      <c r="T1171" s="2"/>
      <c r="U1171" s="2"/>
      <c r="V1171" s="2"/>
      <c r="W1171" s="2"/>
    </row>
    <row r="1172" spans="1:23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12"/>
      <c r="R1172" s="2"/>
      <c r="S1172" s="2"/>
      <c r="T1172" s="2"/>
      <c r="U1172" s="2"/>
      <c r="V1172" s="2"/>
      <c r="W1172" s="2"/>
    </row>
    <row r="1173" spans="1:23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12"/>
      <c r="R1173" s="2"/>
      <c r="S1173" s="2"/>
      <c r="T1173" s="2"/>
      <c r="U1173" s="2"/>
      <c r="V1173" s="2"/>
      <c r="W1173" s="2"/>
    </row>
    <row r="1174" spans="1:23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12"/>
      <c r="R1174" s="2"/>
      <c r="S1174" s="2"/>
      <c r="T1174" s="2"/>
      <c r="U1174" s="2"/>
      <c r="V1174" s="2"/>
      <c r="W1174" s="2"/>
    </row>
    <row r="1175" spans="1:23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12"/>
      <c r="R1175" s="2"/>
      <c r="S1175" s="2"/>
      <c r="T1175" s="2"/>
      <c r="U1175" s="2"/>
      <c r="V1175" s="2"/>
      <c r="W1175" s="2"/>
    </row>
    <row r="1176" spans="1:23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12"/>
      <c r="R1176" s="2"/>
      <c r="S1176" s="2"/>
      <c r="T1176" s="2"/>
      <c r="U1176" s="2"/>
      <c r="V1176" s="2"/>
      <c r="W1176" s="2"/>
    </row>
    <row r="1177" spans="1:23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12"/>
      <c r="R1177" s="2"/>
      <c r="S1177" s="2"/>
      <c r="T1177" s="2"/>
      <c r="U1177" s="2"/>
      <c r="V1177" s="2"/>
      <c r="W1177" s="2"/>
    </row>
    <row r="1178" spans="1:23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12"/>
      <c r="R1178" s="2"/>
      <c r="S1178" s="2"/>
      <c r="T1178" s="2"/>
      <c r="U1178" s="2"/>
      <c r="V1178" s="2"/>
      <c r="W1178" s="2"/>
    </row>
    <row r="1179" spans="1:23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12"/>
      <c r="R1179" s="2"/>
      <c r="S1179" s="2"/>
      <c r="T1179" s="2"/>
      <c r="U1179" s="2"/>
      <c r="V1179" s="2"/>
      <c r="W1179" s="2"/>
    </row>
    <row r="1180" spans="1:23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12"/>
      <c r="R1180" s="2"/>
      <c r="S1180" s="2"/>
      <c r="T1180" s="2"/>
      <c r="U1180" s="2"/>
      <c r="V1180" s="2"/>
      <c r="W1180" s="2"/>
    </row>
    <row r="1181" spans="1:23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12"/>
      <c r="R1181" s="2"/>
      <c r="S1181" s="2"/>
      <c r="T1181" s="2"/>
      <c r="U1181" s="2"/>
      <c r="V1181" s="2"/>
      <c r="W1181" s="2"/>
    </row>
    <row r="1182" spans="1:23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12"/>
      <c r="R1182" s="2"/>
      <c r="S1182" s="2"/>
      <c r="T1182" s="2"/>
      <c r="U1182" s="2"/>
      <c r="V1182" s="2"/>
      <c r="W1182" s="2"/>
    </row>
    <row r="1183" spans="1:23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12"/>
      <c r="R1183" s="2"/>
      <c r="S1183" s="2"/>
      <c r="T1183" s="2"/>
      <c r="U1183" s="2"/>
      <c r="V1183" s="2"/>
      <c r="W1183" s="2"/>
    </row>
    <row r="1184" spans="1:23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12"/>
      <c r="R1184" s="2"/>
      <c r="S1184" s="2"/>
      <c r="T1184" s="2"/>
      <c r="U1184" s="2"/>
      <c r="V1184" s="2"/>
      <c r="W1184" s="2"/>
    </row>
    <row r="1185" spans="1:23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12"/>
      <c r="R1185" s="2"/>
      <c r="S1185" s="2"/>
      <c r="T1185" s="2"/>
      <c r="U1185" s="2"/>
      <c r="V1185" s="2"/>
      <c r="W1185" s="2"/>
    </row>
    <row r="1186" spans="1:23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12"/>
      <c r="R1186" s="2"/>
      <c r="S1186" s="2"/>
      <c r="T1186" s="2"/>
      <c r="U1186" s="2"/>
      <c r="V1186" s="2"/>
      <c r="W1186" s="2"/>
    </row>
    <row r="1187" spans="1:23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12"/>
      <c r="R1187" s="2"/>
      <c r="S1187" s="2"/>
      <c r="T1187" s="2"/>
      <c r="U1187" s="2"/>
      <c r="V1187" s="2"/>
      <c r="W1187" s="2"/>
    </row>
    <row r="1188" spans="1:23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12"/>
      <c r="R1188" s="2"/>
      <c r="S1188" s="2"/>
      <c r="T1188" s="2"/>
      <c r="U1188" s="2"/>
      <c r="V1188" s="2"/>
      <c r="W1188" s="2"/>
    </row>
    <row r="1189" spans="1:23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12"/>
      <c r="R1189" s="2"/>
      <c r="S1189" s="2"/>
      <c r="T1189" s="2"/>
      <c r="U1189" s="2"/>
      <c r="V1189" s="2"/>
      <c r="W1189" s="2"/>
    </row>
    <row r="1190" spans="1:23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12"/>
      <c r="R1190" s="2"/>
      <c r="S1190" s="2"/>
      <c r="T1190" s="2"/>
      <c r="U1190" s="2"/>
      <c r="V1190" s="2"/>
      <c r="W1190" s="2"/>
    </row>
    <row r="1191" spans="1:23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12"/>
      <c r="R1191" s="2"/>
      <c r="S1191" s="2"/>
      <c r="T1191" s="2"/>
      <c r="U1191" s="2"/>
      <c r="V1191" s="2"/>
      <c r="W1191" s="2"/>
    </row>
    <row r="1192" spans="1:23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12"/>
      <c r="R1192" s="2"/>
      <c r="S1192" s="2"/>
      <c r="T1192" s="2"/>
      <c r="U1192" s="2"/>
      <c r="V1192" s="2"/>
      <c r="W1192" s="2"/>
    </row>
    <row r="1193" spans="1:23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12"/>
      <c r="R1193" s="2"/>
      <c r="S1193" s="2"/>
      <c r="T1193" s="2"/>
      <c r="U1193" s="2"/>
      <c r="V1193" s="2"/>
      <c r="W1193" s="2"/>
    </row>
    <row r="1194" spans="1:23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12"/>
      <c r="R1194" s="2"/>
      <c r="S1194" s="2"/>
      <c r="T1194" s="2"/>
      <c r="U1194" s="2"/>
      <c r="V1194" s="2"/>
      <c r="W1194" s="2"/>
    </row>
    <row r="1195" spans="1:23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12"/>
      <c r="R1195" s="2"/>
      <c r="S1195" s="2"/>
      <c r="T1195" s="2"/>
      <c r="U1195" s="2"/>
      <c r="V1195" s="2"/>
      <c r="W1195" s="2"/>
    </row>
    <row r="1196" spans="1:23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12"/>
      <c r="R1196" s="2"/>
      <c r="S1196" s="2"/>
      <c r="T1196" s="2"/>
      <c r="U1196" s="2"/>
      <c r="V1196" s="2"/>
      <c r="W1196" s="2"/>
    </row>
    <row r="1197" spans="1:23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12"/>
      <c r="R1197" s="2"/>
      <c r="S1197" s="2"/>
      <c r="T1197" s="2"/>
      <c r="U1197" s="2"/>
      <c r="V1197" s="2"/>
      <c r="W1197" s="2"/>
    </row>
    <row r="1198" spans="1:23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12"/>
      <c r="R1198" s="2"/>
      <c r="S1198" s="2"/>
      <c r="T1198" s="2"/>
      <c r="U1198" s="2"/>
      <c r="V1198" s="2"/>
      <c r="W1198" s="2"/>
    </row>
    <row r="1199" spans="1:23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12"/>
      <c r="R1199" s="2"/>
      <c r="S1199" s="2"/>
      <c r="T1199" s="2"/>
      <c r="U1199" s="2"/>
      <c r="V1199" s="2"/>
      <c r="W1199" s="2"/>
    </row>
    <row r="1200" spans="1:23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12"/>
      <c r="R1200" s="2"/>
      <c r="S1200" s="2"/>
      <c r="T1200" s="2"/>
      <c r="U1200" s="2"/>
      <c r="V1200" s="2"/>
      <c r="W1200" s="2"/>
    </row>
    <row r="1201" spans="1:23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12"/>
      <c r="R1201" s="2"/>
      <c r="S1201" s="2"/>
      <c r="T1201" s="2"/>
      <c r="U1201" s="2"/>
      <c r="V1201" s="2"/>
      <c r="W1201" s="2"/>
    </row>
    <row r="1202" spans="1:23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12"/>
      <c r="R1202" s="2"/>
      <c r="S1202" s="2"/>
      <c r="T1202" s="2"/>
      <c r="U1202" s="2"/>
      <c r="V1202" s="2"/>
      <c r="W1202" s="2"/>
    </row>
    <row r="1203" spans="1:23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12"/>
      <c r="R1203" s="2"/>
      <c r="S1203" s="2"/>
      <c r="T1203" s="2"/>
      <c r="U1203" s="2"/>
      <c r="V1203" s="2"/>
      <c r="W1203" s="2"/>
    </row>
    <row r="1204" spans="1:23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12"/>
      <c r="R1204" s="2"/>
      <c r="S1204" s="2"/>
      <c r="T1204" s="2"/>
      <c r="U1204" s="2"/>
      <c r="V1204" s="2"/>
      <c r="W1204" s="2"/>
    </row>
    <row r="1205" spans="1:23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12"/>
      <c r="R1205" s="2"/>
      <c r="S1205" s="2"/>
      <c r="T1205" s="2"/>
      <c r="U1205" s="2"/>
      <c r="V1205" s="2"/>
      <c r="W1205" s="2"/>
    </row>
    <row r="1206" spans="1:23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12"/>
      <c r="R1206" s="2"/>
      <c r="S1206" s="2"/>
      <c r="T1206" s="2"/>
      <c r="U1206" s="2"/>
      <c r="V1206" s="2"/>
      <c r="W1206" s="2"/>
    </row>
    <row r="1207" spans="1:23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12"/>
      <c r="R1207" s="2"/>
      <c r="S1207" s="2"/>
      <c r="T1207" s="2"/>
      <c r="U1207" s="2"/>
      <c r="V1207" s="2"/>
      <c r="W1207" s="2"/>
    </row>
    <row r="1208" spans="1:23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12"/>
      <c r="R1208" s="2"/>
      <c r="S1208" s="2"/>
      <c r="T1208" s="2"/>
      <c r="U1208" s="2"/>
      <c r="V1208" s="2"/>
      <c r="W1208" s="2"/>
    </row>
    <row r="1209" spans="1:23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12"/>
      <c r="R1209" s="2"/>
      <c r="S1209" s="2"/>
      <c r="T1209" s="2"/>
      <c r="U1209" s="2"/>
      <c r="V1209" s="2"/>
      <c r="W1209" s="2"/>
    </row>
    <row r="1210" spans="1:23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12"/>
      <c r="R1210" s="2"/>
      <c r="S1210" s="2"/>
      <c r="T1210" s="2"/>
      <c r="U1210" s="2"/>
      <c r="V1210" s="2"/>
      <c r="W1210" s="2"/>
    </row>
    <row r="1211" spans="1:23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12"/>
      <c r="R1211" s="2"/>
      <c r="S1211" s="2"/>
      <c r="T1211" s="2"/>
      <c r="U1211" s="2"/>
      <c r="V1211" s="2"/>
      <c r="W1211" s="2"/>
    </row>
    <row r="1212" spans="1:23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12"/>
      <c r="R1212" s="2"/>
      <c r="S1212" s="2"/>
      <c r="T1212" s="2"/>
      <c r="U1212" s="2"/>
      <c r="V1212" s="2"/>
      <c r="W1212" s="2"/>
    </row>
    <row r="1213" spans="1:23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12"/>
      <c r="R1213" s="2"/>
      <c r="S1213" s="2"/>
      <c r="T1213" s="2"/>
      <c r="U1213" s="2"/>
      <c r="V1213" s="2"/>
      <c r="W1213" s="2"/>
    </row>
    <row r="1214" spans="1:23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12"/>
      <c r="R1214" s="2"/>
      <c r="S1214" s="2"/>
      <c r="T1214" s="2"/>
      <c r="U1214" s="2"/>
      <c r="V1214" s="2"/>
      <c r="W1214" s="2"/>
    </row>
    <row r="1215" spans="1:23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12"/>
      <c r="R1215" s="2"/>
      <c r="S1215" s="2"/>
      <c r="T1215" s="2"/>
      <c r="U1215" s="2"/>
      <c r="V1215" s="2"/>
      <c r="W1215" s="2"/>
    </row>
    <row r="1216" spans="1:23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12"/>
      <c r="R1216" s="2"/>
      <c r="S1216" s="2"/>
      <c r="T1216" s="2"/>
      <c r="U1216" s="2"/>
      <c r="V1216" s="2"/>
      <c r="W1216" s="2"/>
    </row>
    <row r="1217" spans="1:23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12"/>
      <c r="R1217" s="2"/>
      <c r="S1217" s="2"/>
      <c r="T1217" s="2"/>
      <c r="U1217" s="2"/>
      <c r="V1217" s="2"/>
      <c r="W1217" s="2"/>
    </row>
    <row r="1218" spans="1:23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12"/>
      <c r="R1218" s="2"/>
      <c r="S1218" s="2"/>
      <c r="T1218" s="2"/>
      <c r="U1218" s="2"/>
      <c r="V1218" s="2"/>
      <c r="W1218" s="2"/>
    </row>
    <row r="1219" spans="1:23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12"/>
      <c r="R1219" s="2"/>
      <c r="S1219" s="2"/>
      <c r="T1219" s="2"/>
      <c r="U1219" s="2"/>
      <c r="V1219" s="2"/>
      <c r="W1219" s="2"/>
    </row>
    <row r="1220" spans="1:23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12"/>
      <c r="R1220" s="2"/>
      <c r="S1220" s="2"/>
      <c r="T1220" s="2"/>
      <c r="U1220" s="2"/>
      <c r="V1220" s="2"/>
      <c r="W1220" s="2"/>
    </row>
    <row r="1221" spans="1:23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12"/>
      <c r="R1221" s="2"/>
      <c r="S1221" s="2"/>
      <c r="T1221" s="2"/>
      <c r="U1221" s="2"/>
      <c r="V1221" s="2"/>
      <c r="W1221" s="2"/>
    </row>
    <row r="1222" spans="1:23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12"/>
      <c r="R1222" s="2"/>
      <c r="S1222" s="2"/>
      <c r="T1222" s="2"/>
      <c r="U1222" s="2"/>
      <c r="V1222" s="2"/>
      <c r="W1222" s="2"/>
    </row>
    <row r="1223" spans="1:23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12"/>
      <c r="R1223" s="2"/>
      <c r="S1223" s="2"/>
      <c r="T1223" s="2"/>
      <c r="U1223" s="2"/>
      <c r="V1223" s="2"/>
      <c r="W1223" s="2"/>
    </row>
    <row r="1224" spans="1:23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12"/>
      <c r="R1224" s="2"/>
      <c r="S1224" s="2"/>
      <c r="T1224" s="2"/>
      <c r="U1224" s="2"/>
      <c r="V1224" s="2"/>
      <c r="W1224" s="2"/>
    </row>
    <row r="1225" spans="1:23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12"/>
      <c r="R1225" s="2"/>
      <c r="S1225" s="2"/>
      <c r="T1225" s="2"/>
      <c r="U1225" s="2"/>
      <c r="V1225" s="2"/>
      <c r="W1225" s="2"/>
    </row>
    <row r="1226" spans="1:23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12"/>
      <c r="R1226" s="2"/>
      <c r="S1226" s="2"/>
      <c r="T1226" s="2"/>
      <c r="U1226" s="2"/>
      <c r="V1226" s="2"/>
      <c r="W1226" s="2"/>
    </row>
    <row r="1227" spans="1:23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12"/>
      <c r="R1227" s="2"/>
      <c r="S1227" s="2"/>
      <c r="T1227" s="2"/>
      <c r="U1227" s="2"/>
      <c r="V1227" s="2"/>
      <c r="W1227" s="2"/>
    </row>
    <row r="1228" spans="1:23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12"/>
      <c r="R1228" s="2"/>
      <c r="S1228" s="2"/>
      <c r="T1228" s="2"/>
      <c r="U1228" s="2"/>
      <c r="V1228" s="2"/>
      <c r="W1228" s="2"/>
    </row>
    <row r="1229" spans="1:23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12"/>
      <c r="R1229" s="2"/>
      <c r="S1229" s="2"/>
      <c r="T1229" s="2"/>
      <c r="U1229" s="2"/>
      <c r="V1229" s="2"/>
      <c r="W1229" s="2"/>
    </row>
    <row r="1230" spans="1:23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12"/>
      <c r="R1230" s="2"/>
      <c r="S1230" s="2"/>
      <c r="T1230" s="2"/>
      <c r="U1230" s="2"/>
      <c r="V1230" s="2"/>
      <c r="W1230" s="2"/>
    </row>
    <row r="1231" spans="1:23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12"/>
      <c r="R1231" s="2"/>
      <c r="S1231" s="2"/>
      <c r="T1231" s="2"/>
      <c r="U1231" s="2"/>
      <c r="V1231" s="2"/>
      <c r="W1231" s="2"/>
    </row>
    <row r="1232" spans="1:23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12"/>
      <c r="R1232" s="2"/>
      <c r="S1232" s="2"/>
      <c r="T1232" s="2"/>
      <c r="U1232" s="2"/>
      <c r="V1232" s="2"/>
      <c r="W1232" s="2"/>
    </row>
    <row r="1233" spans="1:23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12"/>
      <c r="R1233" s="2"/>
      <c r="S1233" s="2"/>
      <c r="T1233" s="2"/>
      <c r="U1233" s="2"/>
      <c r="V1233" s="2"/>
      <c r="W1233" s="2"/>
    </row>
    <row r="1234" spans="1:23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12"/>
      <c r="R1234" s="2"/>
      <c r="S1234" s="2"/>
      <c r="T1234" s="2"/>
      <c r="U1234" s="2"/>
      <c r="V1234" s="2"/>
      <c r="W1234" s="2"/>
    </row>
    <row r="1235" spans="1:23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12"/>
      <c r="R1235" s="2"/>
      <c r="S1235" s="2"/>
      <c r="T1235" s="2"/>
      <c r="U1235" s="2"/>
      <c r="V1235" s="2"/>
      <c r="W1235" s="2"/>
    </row>
    <row r="1236" spans="1:23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12"/>
      <c r="R1236" s="2"/>
      <c r="S1236" s="2"/>
      <c r="T1236" s="2"/>
      <c r="U1236" s="2"/>
      <c r="V1236" s="2"/>
      <c r="W1236" s="2"/>
    </row>
    <row r="1237" spans="1:23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12"/>
      <c r="R1237" s="2"/>
      <c r="S1237" s="2"/>
      <c r="T1237" s="2"/>
      <c r="U1237" s="2"/>
      <c r="V1237" s="2"/>
      <c r="W1237" s="2"/>
    </row>
    <row r="1238" spans="1:23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12"/>
      <c r="R1238" s="2"/>
      <c r="S1238" s="2"/>
      <c r="T1238" s="2"/>
      <c r="U1238" s="2"/>
      <c r="V1238" s="2"/>
      <c r="W1238" s="2"/>
    </row>
    <row r="1239" spans="1:23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12"/>
      <c r="R1239" s="2"/>
      <c r="S1239" s="2"/>
      <c r="T1239" s="2"/>
      <c r="U1239" s="2"/>
      <c r="V1239" s="2"/>
      <c r="W1239" s="2"/>
    </row>
    <row r="1240" spans="1:23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12"/>
      <c r="R1240" s="2"/>
      <c r="S1240" s="2"/>
      <c r="T1240" s="2"/>
      <c r="U1240" s="2"/>
      <c r="V1240" s="2"/>
      <c r="W1240" s="2"/>
    </row>
    <row r="1241" spans="1:23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12"/>
      <c r="R1241" s="2"/>
      <c r="S1241" s="2"/>
      <c r="T1241" s="2"/>
      <c r="U1241" s="2"/>
      <c r="V1241" s="2"/>
      <c r="W1241" s="2"/>
    </row>
    <row r="1242" spans="1:23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12"/>
      <c r="R1242" s="2"/>
      <c r="S1242" s="2"/>
      <c r="T1242" s="2"/>
      <c r="U1242" s="2"/>
      <c r="V1242" s="2"/>
      <c r="W1242" s="2"/>
    </row>
    <row r="1243" spans="1:23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12"/>
      <c r="R1243" s="2"/>
      <c r="S1243" s="2"/>
      <c r="T1243" s="2"/>
      <c r="U1243" s="2"/>
      <c r="V1243" s="2"/>
      <c r="W1243" s="2"/>
    </row>
    <row r="1244" spans="1:23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12"/>
      <c r="R1244" s="2"/>
      <c r="S1244" s="2"/>
      <c r="T1244" s="2"/>
      <c r="U1244" s="2"/>
      <c r="V1244" s="2"/>
      <c r="W1244" s="2"/>
    </row>
    <row r="1245" spans="1:23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12"/>
      <c r="R1245" s="2"/>
      <c r="S1245" s="2"/>
      <c r="T1245" s="2"/>
      <c r="U1245" s="2"/>
      <c r="V1245" s="2"/>
      <c r="W1245" s="2"/>
    </row>
    <row r="1246" spans="1:23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12"/>
      <c r="R1246" s="2"/>
      <c r="S1246" s="2"/>
      <c r="T1246" s="2"/>
      <c r="U1246" s="2"/>
      <c r="V1246" s="2"/>
      <c r="W1246" s="2"/>
    </row>
    <row r="1247" spans="1:23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12"/>
      <c r="R1247" s="2"/>
      <c r="S1247" s="2"/>
      <c r="T1247" s="2"/>
      <c r="U1247" s="2"/>
      <c r="V1247" s="2"/>
      <c r="W1247" s="2"/>
    </row>
    <row r="1248" spans="1:23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12"/>
      <c r="R1248" s="2"/>
      <c r="S1248" s="2"/>
      <c r="T1248" s="2"/>
      <c r="U1248" s="2"/>
      <c r="V1248" s="2"/>
      <c r="W1248" s="2"/>
    </row>
    <row r="1249" spans="1:23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12"/>
      <c r="R1249" s="2"/>
      <c r="S1249" s="2"/>
      <c r="T1249" s="2"/>
      <c r="U1249" s="2"/>
      <c r="V1249" s="2"/>
      <c r="W1249" s="2"/>
    </row>
    <row r="1250" spans="1:23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12"/>
      <c r="R1250" s="2"/>
      <c r="S1250" s="2"/>
      <c r="T1250" s="2"/>
      <c r="U1250" s="2"/>
      <c r="V1250" s="2"/>
      <c r="W1250" s="2"/>
    </row>
    <row r="1251" spans="1:23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12"/>
      <c r="R1251" s="2"/>
      <c r="S1251" s="2"/>
      <c r="T1251" s="2"/>
      <c r="U1251" s="2"/>
      <c r="V1251" s="2"/>
      <c r="W1251" s="2"/>
    </row>
    <row r="1252" spans="1:23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12"/>
      <c r="R1252" s="2"/>
      <c r="S1252" s="2"/>
      <c r="T1252" s="2"/>
      <c r="U1252" s="2"/>
      <c r="V1252" s="2"/>
      <c r="W1252" s="2"/>
    </row>
    <row r="1253" spans="1:23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12"/>
      <c r="R1253" s="2"/>
      <c r="S1253" s="2"/>
      <c r="T1253" s="2"/>
      <c r="U1253" s="2"/>
      <c r="V1253" s="2"/>
      <c r="W1253" s="2"/>
    </row>
    <row r="1254" spans="1:23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12"/>
      <c r="R1254" s="2"/>
      <c r="S1254" s="2"/>
      <c r="T1254" s="2"/>
      <c r="U1254" s="2"/>
      <c r="V1254" s="2"/>
      <c r="W1254" s="2"/>
    </row>
    <row r="1255" spans="1:23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12"/>
      <c r="R1255" s="2"/>
      <c r="S1255" s="2"/>
      <c r="T1255" s="2"/>
      <c r="U1255" s="2"/>
      <c r="V1255" s="2"/>
      <c r="W1255" s="2"/>
    </row>
    <row r="1256" spans="1:23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12"/>
      <c r="R1256" s="2"/>
      <c r="S1256" s="2"/>
      <c r="T1256" s="2"/>
      <c r="U1256" s="2"/>
      <c r="V1256" s="2"/>
      <c r="W1256" s="2"/>
    </row>
    <row r="1257" spans="1:23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12"/>
      <c r="R1257" s="2"/>
      <c r="S1257" s="2"/>
      <c r="T1257" s="2"/>
      <c r="U1257" s="2"/>
      <c r="V1257" s="2"/>
      <c r="W1257" s="2"/>
    </row>
    <row r="1258" spans="1:23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12"/>
      <c r="R1258" s="2"/>
      <c r="S1258" s="2"/>
      <c r="T1258" s="2"/>
      <c r="U1258" s="2"/>
      <c r="V1258" s="2"/>
      <c r="W1258" s="2"/>
    </row>
    <row r="1259" spans="1:23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12"/>
      <c r="R1259" s="2"/>
      <c r="S1259" s="2"/>
      <c r="T1259" s="2"/>
      <c r="U1259" s="2"/>
      <c r="V1259" s="2"/>
      <c r="W1259" s="2"/>
    </row>
    <row r="1260" spans="1:23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12"/>
      <c r="R1260" s="2"/>
      <c r="S1260" s="2"/>
      <c r="T1260" s="2"/>
      <c r="U1260" s="2"/>
      <c r="V1260" s="2"/>
      <c r="W1260" s="2"/>
    </row>
    <row r="1261" spans="1:23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12"/>
      <c r="R1261" s="2"/>
      <c r="S1261" s="2"/>
      <c r="T1261" s="2"/>
      <c r="U1261" s="2"/>
      <c r="V1261" s="2"/>
      <c r="W1261" s="2"/>
    </row>
    <row r="1262" spans="1:23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12"/>
      <c r="R1262" s="2"/>
      <c r="S1262" s="2"/>
      <c r="T1262" s="2"/>
      <c r="U1262" s="2"/>
      <c r="V1262" s="2"/>
      <c r="W1262" s="2"/>
    </row>
    <row r="1263" spans="1:23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12"/>
      <c r="R1263" s="2"/>
      <c r="S1263" s="2"/>
      <c r="T1263" s="2"/>
      <c r="U1263" s="2"/>
      <c r="V1263" s="2"/>
      <c r="W1263" s="2"/>
    </row>
    <row r="1264" spans="1:23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12"/>
      <c r="R1264" s="2"/>
      <c r="S1264" s="2"/>
      <c r="T1264" s="2"/>
      <c r="U1264" s="2"/>
      <c r="V1264" s="2"/>
      <c r="W1264" s="2"/>
    </row>
    <row r="1265" spans="1:23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12"/>
      <c r="R1265" s="2"/>
      <c r="S1265" s="2"/>
      <c r="T1265" s="2"/>
      <c r="U1265" s="2"/>
      <c r="V1265" s="2"/>
      <c r="W1265" s="2"/>
    </row>
    <row r="1266" spans="1:23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12"/>
      <c r="R1266" s="2"/>
      <c r="S1266" s="2"/>
      <c r="T1266" s="2"/>
      <c r="U1266" s="2"/>
      <c r="V1266" s="2"/>
      <c r="W1266" s="2"/>
    </row>
    <row r="1267" spans="1:23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12"/>
      <c r="R1267" s="2"/>
      <c r="S1267" s="2"/>
      <c r="T1267" s="2"/>
      <c r="U1267" s="2"/>
      <c r="V1267" s="2"/>
      <c r="W1267" s="2"/>
    </row>
    <row r="1268" spans="1:23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12"/>
      <c r="R1268" s="2"/>
      <c r="S1268" s="2"/>
      <c r="T1268" s="2"/>
      <c r="U1268" s="2"/>
      <c r="V1268" s="2"/>
      <c r="W1268" s="2"/>
    </row>
    <row r="1269" spans="1:23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12"/>
      <c r="R1269" s="2"/>
      <c r="S1269" s="2"/>
      <c r="T1269" s="2"/>
      <c r="U1269" s="2"/>
      <c r="V1269" s="2"/>
      <c r="W1269" s="2"/>
    </row>
    <row r="1270" spans="1:23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12"/>
      <c r="R1270" s="2"/>
      <c r="S1270" s="2"/>
      <c r="T1270" s="2"/>
      <c r="U1270" s="2"/>
      <c r="V1270" s="2"/>
      <c r="W1270" s="2"/>
    </row>
    <row r="1271" spans="1:23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12"/>
      <c r="R1271" s="2"/>
      <c r="S1271" s="2"/>
      <c r="T1271" s="2"/>
      <c r="U1271" s="2"/>
      <c r="V1271" s="2"/>
      <c r="W1271" s="2"/>
    </row>
    <row r="1272" spans="1:23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12"/>
      <c r="R1272" s="2"/>
      <c r="S1272" s="2"/>
      <c r="T1272" s="2"/>
      <c r="U1272" s="2"/>
      <c r="V1272" s="2"/>
      <c r="W1272" s="2"/>
    </row>
    <row r="1273" spans="1:23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12"/>
      <c r="R1273" s="2"/>
      <c r="S1273" s="2"/>
      <c r="T1273" s="2"/>
      <c r="U1273" s="2"/>
      <c r="V1273" s="2"/>
      <c r="W1273" s="2"/>
    </row>
    <row r="1274" spans="1:23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12"/>
      <c r="R1274" s="2"/>
      <c r="S1274" s="2"/>
      <c r="T1274" s="2"/>
      <c r="U1274" s="2"/>
      <c r="V1274" s="2"/>
      <c r="W1274" s="2"/>
    </row>
    <row r="1275" spans="1:23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12"/>
      <c r="R1275" s="2"/>
      <c r="S1275" s="2"/>
      <c r="T1275" s="2"/>
      <c r="U1275" s="2"/>
      <c r="V1275" s="2"/>
      <c r="W1275" s="2"/>
    </row>
    <row r="1276" spans="1:23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12"/>
      <c r="R1276" s="2"/>
      <c r="S1276" s="2"/>
      <c r="T1276" s="2"/>
      <c r="U1276" s="2"/>
      <c r="V1276" s="2"/>
      <c r="W1276" s="2"/>
    </row>
    <row r="1277" spans="1:23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12"/>
      <c r="R1277" s="2"/>
      <c r="S1277" s="2"/>
      <c r="T1277" s="2"/>
      <c r="U1277" s="2"/>
      <c r="V1277" s="2"/>
      <c r="W1277" s="2"/>
    </row>
    <row r="1278" spans="1:23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12"/>
      <c r="R1278" s="2"/>
      <c r="S1278" s="2"/>
      <c r="T1278" s="2"/>
      <c r="U1278" s="2"/>
      <c r="V1278" s="2"/>
      <c r="W1278" s="2"/>
    </row>
    <row r="1279" spans="1:23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12"/>
      <c r="R1279" s="2"/>
      <c r="S1279" s="2"/>
      <c r="T1279" s="2"/>
      <c r="U1279" s="2"/>
      <c r="V1279" s="2"/>
      <c r="W1279" s="2"/>
    </row>
    <row r="1280" spans="1:23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12"/>
      <c r="R1280" s="2"/>
      <c r="S1280" s="2"/>
      <c r="T1280" s="2"/>
      <c r="U1280" s="2"/>
      <c r="V1280" s="2"/>
      <c r="W1280" s="2"/>
    </row>
    <row r="1281" spans="1:23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12"/>
      <c r="R1281" s="2"/>
      <c r="S1281" s="2"/>
      <c r="T1281" s="2"/>
      <c r="U1281" s="2"/>
      <c r="V1281" s="2"/>
      <c r="W1281" s="2"/>
    </row>
    <row r="1282" spans="1:23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12"/>
      <c r="R1282" s="2"/>
      <c r="S1282" s="2"/>
      <c r="T1282" s="2"/>
      <c r="U1282" s="2"/>
      <c r="V1282" s="2"/>
      <c r="W1282" s="2"/>
    </row>
    <row r="1283" spans="1:23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12"/>
      <c r="R1283" s="2"/>
      <c r="S1283" s="2"/>
      <c r="T1283" s="2"/>
      <c r="U1283" s="2"/>
      <c r="V1283" s="2"/>
      <c r="W1283" s="2"/>
    </row>
    <row r="1284" spans="1:23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12"/>
      <c r="R1284" s="2"/>
      <c r="S1284" s="2"/>
      <c r="T1284" s="2"/>
      <c r="U1284" s="2"/>
      <c r="V1284" s="2"/>
      <c r="W1284" s="2"/>
    </row>
    <row r="1285" spans="1:23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12"/>
      <c r="R1285" s="2"/>
      <c r="S1285" s="2"/>
      <c r="T1285" s="2"/>
      <c r="U1285" s="2"/>
      <c r="V1285" s="2"/>
      <c r="W1285" s="2"/>
    </row>
    <row r="1286" spans="1:23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12"/>
      <c r="R1286" s="2"/>
      <c r="S1286" s="2"/>
      <c r="T1286" s="2"/>
      <c r="U1286" s="2"/>
      <c r="V1286" s="2"/>
      <c r="W1286" s="2"/>
    </row>
    <row r="1287" spans="1:23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12"/>
      <c r="R1287" s="2"/>
      <c r="S1287" s="2"/>
      <c r="T1287" s="2"/>
      <c r="U1287" s="2"/>
      <c r="V1287" s="2"/>
      <c r="W1287" s="2"/>
    </row>
    <row r="1288" spans="1:23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12"/>
      <c r="R1288" s="2"/>
      <c r="S1288" s="2"/>
      <c r="T1288" s="2"/>
      <c r="U1288" s="2"/>
      <c r="V1288" s="2"/>
      <c r="W1288" s="2"/>
    </row>
    <row r="1289" spans="1:23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12"/>
      <c r="R1289" s="2"/>
      <c r="S1289" s="2"/>
      <c r="T1289" s="2"/>
      <c r="U1289" s="2"/>
      <c r="V1289" s="2"/>
      <c r="W1289" s="2"/>
    </row>
    <row r="1290" spans="1:23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12"/>
      <c r="R1290" s="2"/>
      <c r="S1290" s="2"/>
      <c r="T1290" s="2"/>
      <c r="U1290" s="2"/>
      <c r="V1290" s="2"/>
      <c r="W1290" s="2"/>
    </row>
    <row r="1291" spans="1:23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12"/>
      <c r="R1291" s="2"/>
      <c r="S1291" s="2"/>
      <c r="T1291" s="2"/>
      <c r="U1291" s="2"/>
      <c r="V1291" s="2"/>
      <c r="W1291" s="2"/>
    </row>
    <row r="1292" spans="1:23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12"/>
      <c r="R1292" s="2"/>
      <c r="S1292" s="2"/>
      <c r="T1292" s="2"/>
      <c r="U1292" s="2"/>
      <c r="V1292" s="2"/>
      <c r="W1292" s="2"/>
    </row>
    <row r="1293" spans="1:23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12"/>
      <c r="R1293" s="2"/>
      <c r="S1293" s="2"/>
      <c r="T1293" s="2"/>
      <c r="U1293" s="2"/>
      <c r="V1293" s="2"/>
      <c r="W1293" s="2"/>
    </row>
    <row r="1294" spans="1:23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12"/>
      <c r="R1294" s="2"/>
      <c r="S1294" s="2"/>
      <c r="T1294" s="2"/>
      <c r="U1294" s="2"/>
      <c r="V1294" s="2"/>
      <c r="W1294" s="2"/>
    </row>
    <row r="1295" spans="1:23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12"/>
      <c r="R1295" s="2"/>
      <c r="S1295" s="2"/>
      <c r="T1295" s="2"/>
      <c r="U1295" s="2"/>
      <c r="V1295" s="2"/>
      <c r="W1295" s="2"/>
    </row>
    <row r="1296" spans="1:23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12"/>
      <c r="R1296" s="2"/>
      <c r="S1296" s="2"/>
      <c r="T1296" s="2"/>
      <c r="U1296" s="2"/>
      <c r="V1296" s="2"/>
      <c r="W1296" s="2"/>
    </row>
    <row r="1297" spans="1:23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12"/>
      <c r="R1297" s="2"/>
      <c r="S1297" s="2"/>
      <c r="T1297" s="2"/>
      <c r="U1297" s="2"/>
      <c r="V1297" s="2"/>
      <c r="W1297" s="2"/>
    </row>
    <row r="1298" spans="1:23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12"/>
      <c r="R1298" s="2"/>
      <c r="S1298" s="2"/>
      <c r="T1298" s="2"/>
      <c r="U1298" s="2"/>
      <c r="V1298" s="2"/>
      <c r="W1298" s="2"/>
    </row>
    <row r="1299" spans="1:23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12"/>
      <c r="R1299" s="2"/>
      <c r="S1299" s="2"/>
      <c r="T1299" s="2"/>
      <c r="U1299" s="2"/>
      <c r="V1299" s="2"/>
      <c r="W1299" s="2"/>
    </row>
    <row r="1300" spans="1:23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12"/>
      <c r="R1300" s="2"/>
      <c r="S1300" s="2"/>
      <c r="T1300" s="2"/>
      <c r="U1300" s="2"/>
      <c r="V1300" s="2"/>
      <c r="W1300" s="2"/>
    </row>
    <row r="1301" spans="1:23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12"/>
      <c r="R1301" s="2"/>
      <c r="S1301" s="2"/>
      <c r="T1301" s="2"/>
      <c r="U1301" s="2"/>
      <c r="V1301" s="2"/>
      <c r="W1301" s="2"/>
    </row>
    <row r="1302" spans="1:23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12"/>
      <c r="R1302" s="2"/>
      <c r="S1302" s="2"/>
      <c r="T1302" s="2"/>
      <c r="U1302" s="2"/>
      <c r="V1302" s="2"/>
      <c r="W1302" s="2"/>
    </row>
    <row r="1303" spans="1:23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12"/>
      <c r="R1303" s="2"/>
      <c r="S1303" s="2"/>
      <c r="T1303" s="2"/>
      <c r="U1303" s="2"/>
      <c r="V1303" s="2"/>
      <c r="W1303" s="2"/>
    </row>
    <row r="1304" spans="1:23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12"/>
      <c r="R1304" s="2"/>
      <c r="S1304" s="2"/>
      <c r="T1304" s="2"/>
      <c r="U1304" s="2"/>
      <c r="V1304" s="2"/>
      <c r="W1304" s="2"/>
    </row>
    <row r="1305" spans="1:23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12"/>
      <c r="R1305" s="2"/>
      <c r="S1305" s="2"/>
      <c r="T1305" s="2"/>
      <c r="U1305" s="2"/>
      <c r="V1305" s="2"/>
      <c r="W1305" s="2"/>
    </row>
    <row r="1306" spans="1:23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12"/>
      <c r="R1306" s="2"/>
      <c r="S1306" s="2"/>
      <c r="T1306" s="2"/>
      <c r="U1306" s="2"/>
      <c r="V1306" s="2"/>
      <c r="W1306" s="2"/>
    </row>
    <row r="1307" spans="1:23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12"/>
      <c r="R1307" s="2"/>
      <c r="S1307" s="2"/>
      <c r="T1307" s="2"/>
      <c r="U1307" s="2"/>
      <c r="V1307" s="2"/>
      <c r="W1307" s="2"/>
    </row>
    <row r="1308" spans="1:23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12"/>
      <c r="R1308" s="2"/>
      <c r="S1308" s="2"/>
      <c r="T1308" s="2"/>
      <c r="U1308" s="2"/>
      <c r="V1308" s="2"/>
      <c r="W1308" s="2"/>
    </row>
    <row r="1309" spans="1:23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12"/>
      <c r="R1309" s="2"/>
      <c r="S1309" s="2"/>
      <c r="T1309" s="2"/>
      <c r="U1309" s="2"/>
      <c r="V1309" s="2"/>
      <c r="W1309" s="2"/>
    </row>
    <row r="1310" spans="1:23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12"/>
      <c r="R1310" s="2"/>
      <c r="S1310" s="2"/>
      <c r="T1310" s="2"/>
      <c r="U1310" s="2"/>
      <c r="V1310" s="2"/>
      <c r="W1310" s="2"/>
    </row>
    <row r="1311" spans="1:23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12"/>
      <c r="R1311" s="2"/>
      <c r="S1311" s="2"/>
      <c r="T1311" s="2"/>
      <c r="U1311" s="2"/>
      <c r="V1311" s="2"/>
      <c r="W1311" s="2"/>
    </row>
    <row r="1312" spans="1:23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12"/>
      <c r="R1312" s="2"/>
      <c r="S1312" s="2"/>
      <c r="T1312" s="2"/>
      <c r="U1312" s="2"/>
      <c r="V1312" s="2"/>
      <c r="W1312" s="2"/>
    </row>
    <row r="1313" spans="1:23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12"/>
      <c r="R1313" s="2"/>
      <c r="S1313" s="2"/>
      <c r="T1313" s="2"/>
      <c r="U1313" s="2"/>
      <c r="V1313" s="2"/>
      <c r="W1313" s="2"/>
    </row>
    <row r="1314" spans="1:23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12"/>
      <c r="R1314" s="2"/>
      <c r="S1314" s="2"/>
      <c r="T1314" s="2"/>
      <c r="U1314" s="2"/>
      <c r="V1314" s="2"/>
      <c r="W1314" s="2"/>
    </row>
    <row r="1315" spans="1:23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12"/>
      <c r="R1315" s="2"/>
      <c r="S1315" s="2"/>
      <c r="T1315" s="2"/>
      <c r="U1315" s="2"/>
      <c r="V1315" s="2"/>
      <c r="W1315" s="2"/>
    </row>
    <row r="1316" spans="1:23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12"/>
      <c r="R1316" s="2"/>
      <c r="S1316" s="2"/>
      <c r="T1316" s="2"/>
      <c r="U1316" s="2"/>
      <c r="V1316" s="2"/>
      <c r="W1316" s="2"/>
    </row>
    <row r="1317" spans="1:23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12"/>
      <c r="R1317" s="2"/>
      <c r="S1317" s="2"/>
      <c r="T1317" s="2"/>
      <c r="U1317" s="2"/>
      <c r="V1317" s="2"/>
      <c r="W1317" s="2"/>
    </row>
    <row r="1318" spans="1:23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12"/>
      <c r="R1318" s="2"/>
      <c r="S1318" s="2"/>
      <c r="T1318" s="2"/>
      <c r="U1318" s="2"/>
      <c r="V1318" s="2"/>
      <c r="W1318" s="2"/>
    </row>
    <row r="1319" spans="1:23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12"/>
      <c r="R1319" s="2"/>
      <c r="S1319" s="2"/>
      <c r="T1319" s="2"/>
      <c r="U1319" s="2"/>
      <c r="V1319" s="2"/>
      <c r="W1319" s="2"/>
    </row>
    <row r="1320" spans="1:23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12"/>
      <c r="R1320" s="2"/>
      <c r="S1320" s="2"/>
      <c r="T1320" s="2"/>
      <c r="U1320" s="2"/>
      <c r="V1320" s="2"/>
      <c r="W1320" s="2"/>
    </row>
    <row r="1321" spans="1:23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12"/>
      <c r="R1321" s="2"/>
      <c r="S1321" s="2"/>
      <c r="T1321" s="2"/>
      <c r="U1321" s="2"/>
      <c r="V1321" s="2"/>
      <c r="W1321" s="2"/>
    </row>
    <row r="1322" spans="1:23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12"/>
      <c r="R1322" s="2"/>
      <c r="S1322" s="2"/>
      <c r="T1322" s="2"/>
      <c r="U1322" s="2"/>
      <c r="V1322" s="2"/>
      <c r="W1322" s="2"/>
    </row>
    <row r="1323" spans="1:23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12"/>
      <c r="R1323" s="2"/>
      <c r="S1323" s="2"/>
      <c r="T1323" s="2"/>
      <c r="U1323" s="2"/>
      <c r="V1323" s="2"/>
      <c r="W1323" s="2"/>
    </row>
    <row r="1324" spans="1:23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12"/>
      <c r="R1324" s="2"/>
      <c r="S1324" s="2"/>
      <c r="T1324" s="2"/>
      <c r="U1324" s="2"/>
      <c r="V1324" s="2"/>
      <c r="W1324" s="2"/>
    </row>
    <row r="1325" spans="1:23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12"/>
      <c r="R1325" s="2"/>
      <c r="S1325" s="2"/>
      <c r="T1325" s="2"/>
      <c r="U1325" s="2"/>
      <c r="V1325" s="2"/>
      <c r="W1325" s="2"/>
    </row>
    <row r="1326" spans="1:23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12"/>
      <c r="R1326" s="2"/>
      <c r="S1326" s="2"/>
      <c r="T1326" s="2"/>
      <c r="U1326" s="2"/>
      <c r="V1326" s="2"/>
      <c r="W1326" s="2"/>
    </row>
    <row r="1327" spans="1:23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12"/>
      <c r="R1327" s="2"/>
      <c r="S1327" s="2"/>
      <c r="T1327" s="2"/>
      <c r="U1327" s="2"/>
      <c r="V1327" s="2"/>
      <c r="W1327" s="2"/>
    </row>
    <row r="1328" spans="1:23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12"/>
      <c r="R1328" s="2"/>
      <c r="S1328" s="2"/>
      <c r="T1328" s="2"/>
      <c r="U1328" s="2"/>
      <c r="V1328" s="2"/>
      <c r="W1328" s="2"/>
    </row>
    <row r="1329" spans="1:23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12"/>
      <c r="R1329" s="2"/>
      <c r="S1329" s="2"/>
      <c r="T1329" s="2"/>
      <c r="U1329" s="2"/>
      <c r="V1329" s="2"/>
      <c r="W1329" s="2"/>
    </row>
    <row r="1330" spans="1:23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12"/>
      <c r="R1330" s="2"/>
      <c r="S1330" s="2"/>
      <c r="T1330" s="2"/>
      <c r="U1330" s="2"/>
      <c r="V1330" s="2"/>
      <c r="W1330" s="2"/>
    </row>
    <row r="1331" spans="1:23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12"/>
      <c r="R1331" s="2"/>
      <c r="S1331" s="2"/>
      <c r="T1331" s="2"/>
      <c r="U1331" s="2"/>
      <c r="V1331" s="2"/>
      <c r="W1331" s="2"/>
    </row>
    <row r="1332" spans="1:23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12"/>
      <c r="R1332" s="2"/>
      <c r="S1332" s="2"/>
      <c r="T1332" s="2"/>
      <c r="U1332" s="2"/>
      <c r="V1332" s="2"/>
      <c r="W1332" s="2"/>
    </row>
    <row r="1333" spans="1:23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12"/>
      <c r="R1333" s="2"/>
      <c r="S1333" s="2"/>
      <c r="T1333" s="2"/>
      <c r="U1333" s="2"/>
      <c r="V1333" s="2"/>
      <c r="W1333" s="2"/>
    </row>
    <row r="1334" spans="1:23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12"/>
      <c r="R1334" s="2"/>
      <c r="S1334" s="2"/>
      <c r="T1334" s="2"/>
      <c r="U1334" s="2"/>
      <c r="V1334" s="2"/>
      <c r="W1334" s="2"/>
    </row>
    <row r="1335" spans="1:23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12"/>
      <c r="R1335" s="2"/>
      <c r="S1335" s="2"/>
      <c r="T1335" s="2"/>
      <c r="U1335" s="2"/>
      <c r="V1335" s="2"/>
      <c r="W1335" s="2"/>
    </row>
    <row r="1336" spans="1:23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12"/>
      <c r="R1336" s="2"/>
      <c r="S1336" s="2"/>
      <c r="T1336" s="2"/>
      <c r="U1336" s="2"/>
      <c r="V1336" s="2"/>
      <c r="W1336" s="2"/>
    </row>
    <row r="1337" spans="1:23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12"/>
      <c r="R1337" s="2"/>
      <c r="S1337" s="2"/>
      <c r="T1337" s="2"/>
      <c r="U1337" s="2"/>
      <c r="V1337" s="2"/>
      <c r="W1337" s="2"/>
    </row>
    <row r="1338" spans="1:23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12"/>
      <c r="R1338" s="2"/>
      <c r="S1338" s="2"/>
      <c r="T1338" s="2"/>
      <c r="U1338" s="2"/>
      <c r="V1338" s="2"/>
      <c r="W1338" s="2"/>
    </row>
    <row r="1339" spans="1:23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12"/>
      <c r="R1339" s="2"/>
      <c r="S1339" s="2"/>
      <c r="T1339" s="2"/>
      <c r="U1339" s="2"/>
      <c r="V1339" s="2"/>
      <c r="W1339" s="2"/>
    </row>
    <row r="1340" spans="1:23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12"/>
      <c r="R1340" s="2"/>
      <c r="S1340" s="2"/>
      <c r="T1340" s="2"/>
      <c r="U1340" s="2"/>
      <c r="V1340" s="2"/>
      <c r="W1340" s="2"/>
    </row>
    <row r="1341" spans="1:23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12"/>
      <c r="R1341" s="2"/>
      <c r="S1341" s="2"/>
      <c r="T1341" s="2"/>
      <c r="U1341" s="2"/>
      <c r="V1341" s="2"/>
      <c r="W1341" s="2"/>
    </row>
    <row r="1342" spans="1:23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12"/>
      <c r="R1342" s="2"/>
      <c r="S1342" s="2"/>
      <c r="T1342" s="2"/>
      <c r="U1342" s="2"/>
      <c r="V1342" s="2"/>
      <c r="W1342" s="2"/>
    </row>
    <row r="1343" spans="1:23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12"/>
      <c r="R1343" s="2"/>
      <c r="S1343" s="2"/>
      <c r="T1343" s="2"/>
      <c r="U1343" s="2"/>
      <c r="V1343" s="2"/>
      <c r="W1343" s="2"/>
    </row>
    <row r="1344" spans="1:23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12"/>
      <c r="R1344" s="2"/>
      <c r="S1344" s="2"/>
      <c r="T1344" s="2"/>
      <c r="U1344" s="2"/>
      <c r="V1344" s="2"/>
      <c r="W1344" s="2"/>
    </row>
    <row r="1345" spans="1:23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12"/>
      <c r="R1345" s="2"/>
      <c r="S1345" s="2"/>
      <c r="T1345" s="2"/>
      <c r="U1345" s="2"/>
      <c r="V1345" s="2"/>
      <c r="W1345" s="2"/>
    </row>
    <row r="1346" spans="1:23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12"/>
      <c r="R1346" s="2"/>
      <c r="S1346" s="2"/>
      <c r="T1346" s="2"/>
      <c r="U1346" s="2"/>
      <c r="V1346" s="2"/>
      <c r="W1346" s="2"/>
    </row>
    <row r="1347" spans="1:23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12"/>
      <c r="R1347" s="2"/>
      <c r="S1347" s="2"/>
      <c r="T1347" s="2"/>
      <c r="U1347" s="2"/>
      <c r="V1347" s="2"/>
      <c r="W1347" s="2"/>
    </row>
    <row r="1348" spans="1:23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12"/>
      <c r="R1348" s="2"/>
      <c r="S1348" s="2"/>
      <c r="T1348" s="2"/>
      <c r="U1348" s="2"/>
      <c r="V1348" s="2"/>
      <c r="W1348" s="2"/>
    </row>
    <row r="1349" spans="1:23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12"/>
      <c r="R1349" s="2"/>
      <c r="S1349" s="2"/>
      <c r="T1349" s="2"/>
      <c r="U1349" s="2"/>
      <c r="V1349" s="2"/>
      <c r="W1349" s="2"/>
    </row>
    <row r="1350" spans="1:23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12"/>
      <c r="R1350" s="2"/>
      <c r="S1350" s="2"/>
      <c r="T1350" s="2"/>
      <c r="U1350" s="2"/>
      <c r="V1350" s="2"/>
      <c r="W1350" s="2"/>
    </row>
    <row r="1351" spans="1:23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12"/>
      <c r="R1351" s="2"/>
      <c r="S1351" s="2"/>
      <c r="T1351" s="2"/>
      <c r="U1351" s="2"/>
      <c r="V1351" s="2"/>
      <c r="W1351" s="2"/>
    </row>
    <row r="1352" spans="1:23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12"/>
      <c r="R1352" s="2"/>
      <c r="S1352" s="2"/>
      <c r="T1352" s="2"/>
      <c r="U1352" s="2"/>
      <c r="V1352" s="2"/>
      <c r="W1352" s="2"/>
    </row>
    <row r="1353" spans="1:23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12"/>
      <c r="R1353" s="2"/>
      <c r="S1353" s="2"/>
      <c r="T1353" s="2"/>
      <c r="U1353" s="2"/>
      <c r="V1353" s="2"/>
      <c r="W1353" s="2"/>
    </row>
    <row r="1354" spans="1:23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12"/>
      <c r="R1354" s="2"/>
      <c r="S1354" s="2"/>
      <c r="T1354" s="2"/>
      <c r="U1354" s="2"/>
      <c r="V1354" s="2"/>
      <c r="W1354" s="2"/>
    </row>
    <row r="1355" spans="1:23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12"/>
      <c r="R1355" s="2"/>
      <c r="S1355" s="2"/>
      <c r="T1355" s="2"/>
      <c r="U1355" s="2"/>
      <c r="V1355" s="2"/>
      <c r="W1355" s="2"/>
    </row>
    <row r="1356" spans="1:23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12"/>
      <c r="R1356" s="2"/>
      <c r="S1356" s="2"/>
      <c r="T1356" s="2"/>
      <c r="U1356" s="2"/>
      <c r="V1356" s="2"/>
      <c r="W1356" s="2"/>
    </row>
    <row r="1357" spans="1:23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12"/>
      <c r="R1357" s="2"/>
      <c r="S1357" s="2"/>
      <c r="T1357" s="2"/>
      <c r="U1357" s="2"/>
      <c r="V1357" s="2"/>
      <c r="W1357" s="2"/>
    </row>
    <row r="1358" spans="1:23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12"/>
      <c r="R1358" s="2"/>
      <c r="S1358" s="2"/>
      <c r="T1358" s="2"/>
      <c r="U1358" s="2"/>
      <c r="V1358" s="2"/>
      <c r="W1358" s="2"/>
    </row>
    <row r="1359" spans="1:23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12"/>
      <c r="R1359" s="2"/>
      <c r="S1359" s="2"/>
      <c r="T1359" s="2"/>
      <c r="U1359" s="2"/>
      <c r="V1359" s="2"/>
      <c r="W1359" s="2"/>
    </row>
    <row r="1360" spans="1:23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12"/>
      <c r="R1360" s="2"/>
      <c r="S1360" s="2"/>
      <c r="T1360" s="2"/>
      <c r="U1360" s="2"/>
      <c r="V1360" s="2"/>
      <c r="W1360" s="2"/>
    </row>
    <row r="1361" spans="1:23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12"/>
      <c r="R1361" s="2"/>
      <c r="S1361" s="2"/>
      <c r="T1361" s="2"/>
      <c r="U1361" s="2"/>
      <c r="V1361" s="2"/>
      <c r="W1361" s="2"/>
    </row>
    <row r="1362" spans="1:23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12"/>
      <c r="R1362" s="2"/>
      <c r="S1362" s="2"/>
      <c r="T1362" s="2"/>
      <c r="U1362" s="2"/>
      <c r="V1362" s="2"/>
      <c r="W1362" s="2"/>
    </row>
    <row r="1363" spans="1:23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12"/>
      <c r="R1363" s="2"/>
      <c r="S1363" s="2"/>
      <c r="T1363" s="2"/>
      <c r="U1363" s="2"/>
      <c r="V1363" s="2"/>
      <c r="W1363" s="2"/>
    </row>
    <row r="1364" spans="1:23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12"/>
      <c r="R1364" s="2"/>
      <c r="S1364" s="2"/>
      <c r="T1364" s="2"/>
      <c r="U1364" s="2"/>
      <c r="V1364" s="2"/>
      <c r="W1364" s="2"/>
    </row>
    <row r="1365" spans="1:23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12"/>
      <c r="R1365" s="2"/>
      <c r="S1365" s="2"/>
      <c r="T1365" s="2"/>
      <c r="U1365" s="2"/>
      <c r="V1365" s="2"/>
      <c r="W1365" s="2"/>
    </row>
    <row r="1366" spans="1:23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12"/>
      <c r="R1366" s="2"/>
      <c r="S1366" s="2"/>
      <c r="T1366" s="2"/>
      <c r="U1366" s="2"/>
      <c r="V1366" s="2"/>
      <c r="W1366" s="2"/>
    </row>
    <row r="1367" spans="1:23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12"/>
      <c r="R1367" s="2"/>
      <c r="S1367" s="2"/>
      <c r="T1367" s="2"/>
      <c r="U1367" s="2"/>
      <c r="V1367" s="2"/>
      <c r="W1367" s="2"/>
    </row>
    <row r="1368" spans="1:23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12"/>
      <c r="R1368" s="2"/>
      <c r="S1368" s="2"/>
      <c r="T1368" s="2"/>
      <c r="U1368" s="2"/>
      <c r="V1368" s="2"/>
      <c r="W1368" s="2"/>
    </row>
    <row r="1369" spans="1:23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12"/>
      <c r="R1369" s="2"/>
      <c r="S1369" s="2"/>
      <c r="T1369" s="2"/>
      <c r="U1369" s="2"/>
      <c r="V1369" s="2"/>
      <c r="W1369" s="2"/>
    </row>
    <row r="1370" spans="1:23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12"/>
      <c r="R1370" s="2"/>
      <c r="S1370" s="2"/>
      <c r="T1370" s="2"/>
      <c r="U1370" s="2"/>
      <c r="V1370" s="2"/>
      <c r="W1370" s="2"/>
    </row>
    <row r="1371" spans="1:23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12"/>
      <c r="R1371" s="2"/>
      <c r="S1371" s="2"/>
      <c r="T1371" s="2"/>
      <c r="U1371" s="2"/>
      <c r="V1371" s="2"/>
      <c r="W1371" s="2"/>
    </row>
    <row r="1372" spans="1:23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12"/>
      <c r="R1372" s="2"/>
      <c r="S1372" s="2"/>
      <c r="T1372" s="2"/>
      <c r="U1372" s="2"/>
      <c r="V1372" s="2"/>
      <c r="W1372" s="2"/>
    </row>
    <row r="1373" spans="1:23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12"/>
      <c r="R1373" s="2"/>
      <c r="S1373" s="2"/>
      <c r="T1373" s="2"/>
      <c r="U1373" s="2"/>
      <c r="V1373" s="2"/>
      <c r="W1373" s="2"/>
    </row>
    <row r="1374" spans="1:23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12"/>
      <c r="R1374" s="2"/>
      <c r="S1374" s="2"/>
      <c r="T1374" s="2"/>
      <c r="U1374" s="2"/>
      <c r="V1374" s="2"/>
      <c r="W1374" s="2"/>
    </row>
    <row r="1375" spans="1:23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12"/>
      <c r="R1375" s="2"/>
      <c r="S1375" s="2"/>
      <c r="T1375" s="2"/>
      <c r="U1375" s="2"/>
      <c r="V1375" s="2"/>
      <c r="W1375" s="2"/>
    </row>
    <row r="1376" spans="1:23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12"/>
      <c r="R1376" s="2"/>
      <c r="S1376" s="2"/>
      <c r="T1376" s="2"/>
      <c r="U1376" s="2"/>
      <c r="V1376" s="2"/>
      <c r="W1376" s="2"/>
    </row>
    <row r="1377" spans="1:23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12"/>
      <c r="R1377" s="2"/>
      <c r="S1377" s="2"/>
      <c r="T1377" s="2"/>
      <c r="U1377" s="2"/>
      <c r="V1377" s="2"/>
      <c r="W1377" s="2"/>
    </row>
    <row r="1378" spans="1:23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12"/>
      <c r="R1378" s="2"/>
      <c r="S1378" s="2"/>
      <c r="T1378" s="2"/>
      <c r="U1378" s="2"/>
      <c r="V1378" s="2"/>
      <c r="W1378" s="2"/>
    </row>
    <row r="1379" spans="1:23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12"/>
      <c r="R1379" s="2"/>
      <c r="S1379" s="2"/>
      <c r="T1379" s="2"/>
      <c r="U1379" s="2"/>
      <c r="V1379" s="2"/>
      <c r="W1379" s="2"/>
    </row>
    <row r="1380" spans="1:23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12"/>
      <c r="R1380" s="2"/>
      <c r="S1380" s="2"/>
      <c r="T1380" s="2"/>
      <c r="U1380" s="2"/>
      <c r="V1380" s="2"/>
      <c r="W1380" s="2"/>
    </row>
    <row r="1381" spans="1:23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12"/>
      <c r="R1381" s="2"/>
      <c r="S1381" s="2"/>
      <c r="T1381" s="2"/>
      <c r="U1381" s="2"/>
      <c r="V1381" s="2"/>
      <c r="W1381" s="2"/>
    </row>
    <row r="1382" spans="1:23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12"/>
      <c r="R1382" s="2"/>
      <c r="S1382" s="2"/>
      <c r="T1382" s="2"/>
      <c r="U1382" s="2"/>
      <c r="V1382" s="2"/>
      <c r="W1382" s="2"/>
    </row>
    <row r="1383" spans="1:23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12"/>
      <c r="R1383" s="2"/>
      <c r="S1383" s="2"/>
      <c r="T1383" s="2"/>
      <c r="U1383" s="2"/>
      <c r="V1383" s="2"/>
      <c r="W1383" s="2"/>
    </row>
    <row r="1384" spans="1:23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12"/>
      <c r="R1384" s="2"/>
      <c r="S1384" s="2"/>
      <c r="T1384" s="2"/>
      <c r="U1384" s="2"/>
      <c r="V1384" s="2"/>
      <c r="W1384" s="2"/>
    </row>
    <row r="1385" spans="1:23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12"/>
      <c r="R1385" s="2"/>
      <c r="S1385" s="2"/>
      <c r="T1385" s="2"/>
      <c r="U1385" s="2"/>
      <c r="V1385" s="2"/>
      <c r="W1385" s="2"/>
    </row>
    <row r="1386" spans="1:23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12"/>
      <c r="R1386" s="2"/>
      <c r="S1386" s="2"/>
      <c r="T1386" s="2"/>
      <c r="U1386" s="2"/>
      <c r="V1386" s="2"/>
      <c r="W1386" s="2"/>
    </row>
    <row r="1387" spans="1:23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12"/>
      <c r="R1387" s="2"/>
      <c r="S1387" s="2"/>
      <c r="T1387" s="2"/>
      <c r="U1387" s="2"/>
      <c r="V1387" s="2"/>
      <c r="W1387" s="2"/>
    </row>
    <row r="1388" spans="1:23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12"/>
      <c r="R1388" s="2"/>
      <c r="S1388" s="2"/>
      <c r="T1388" s="2"/>
      <c r="U1388" s="2"/>
      <c r="V1388" s="2"/>
      <c r="W1388" s="2"/>
    </row>
    <row r="1389" spans="1:23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12"/>
      <c r="R1389" s="2"/>
      <c r="S1389" s="2"/>
      <c r="T1389" s="2"/>
      <c r="U1389" s="2"/>
      <c r="V1389" s="2"/>
      <c r="W1389" s="2"/>
    </row>
    <row r="1390" spans="1:23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12"/>
      <c r="R1390" s="2"/>
      <c r="S1390" s="2"/>
      <c r="T1390" s="2"/>
      <c r="U1390" s="2"/>
      <c r="V1390" s="2"/>
      <c r="W1390" s="2"/>
    </row>
    <row r="1391" spans="1:23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12"/>
      <c r="R1391" s="2"/>
      <c r="S1391" s="2"/>
      <c r="T1391" s="2"/>
      <c r="U1391" s="2"/>
      <c r="V1391" s="2"/>
      <c r="W1391" s="2"/>
    </row>
    <row r="1392" spans="1:23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12"/>
      <c r="R1392" s="2"/>
      <c r="S1392" s="2"/>
      <c r="T1392" s="2"/>
      <c r="U1392" s="2"/>
      <c r="V1392" s="2"/>
      <c r="W1392" s="2"/>
    </row>
    <row r="1393" spans="1:23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12"/>
      <c r="R1393" s="2"/>
      <c r="S1393" s="2"/>
      <c r="T1393" s="2"/>
      <c r="U1393" s="2"/>
      <c r="V1393" s="2"/>
      <c r="W1393" s="2"/>
    </row>
    <row r="1394" spans="1:23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12"/>
      <c r="R1394" s="2"/>
      <c r="S1394" s="2"/>
      <c r="T1394" s="2"/>
      <c r="U1394" s="2"/>
      <c r="V1394" s="2"/>
      <c r="W1394" s="2"/>
    </row>
    <row r="1395" spans="1:23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12"/>
      <c r="R1395" s="2"/>
      <c r="S1395" s="2"/>
      <c r="T1395" s="2"/>
      <c r="U1395" s="2"/>
      <c r="V1395" s="2"/>
      <c r="W1395" s="2"/>
    </row>
    <row r="1396" spans="1:23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12"/>
      <c r="R1396" s="2"/>
      <c r="S1396" s="2"/>
      <c r="T1396" s="2"/>
      <c r="U1396" s="2"/>
      <c r="V1396" s="2"/>
      <c r="W1396" s="2"/>
    </row>
    <row r="1397" spans="1:23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12"/>
      <c r="R1397" s="2"/>
      <c r="S1397" s="2"/>
      <c r="T1397" s="2"/>
      <c r="U1397" s="2"/>
      <c r="V1397" s="2"/>
      <c r="W1397" s="2"/>
    </row>
    <row r="1398" spans="1:23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12"/>
      <c r="R1398" s="2"/>
      <c r="S1398" s="2"/>
      <c r="T1398" s="2"/>
      <c r="U1398" s="2"/>
      <c r="V1398" s="2"/>
      <c r="W1398" s="2"/>
    </row>
    <row r="1399" spans="1:23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12"/>
      <c r="R1399" s="2"/>
      <c r="S1399" s="2"/>
      <c r="T1399" s="2"/>
      <c r="U1399" s="2"/>
      <c r="V1399" s="2"/>
      <c r="W1399" s="2"/>
    </row>
    <row r="1400" spans="1:23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12"/>
      <c r="R1400" s="2"/>
      <c r="S1400" s="2"/>
      <c r="T1400" s="2"/>
      <c r="U1400" s="2"/>
      <c r="V1400" s="2"/>
      <c r="W1400" s="2"/>
    </row>
    <row r="1401" spans="1:23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12"/>
      <c r="R1401" s="2"/>
      <c r="S1401" s="2"/>
      <c r="T1401" s="2"/>
      <c r="U1401" s="2"/>
      <c r="V1401" s="2"/>
      <c r="W1401" s="2"/>
    </row>
    <row r="1402" spans="1:23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12"/>
      <c r="R1402" s="2"/>
      <c r="S1402" s="2"/>
      <c r="T1402" s="2"/>
      <c r="U1402" s="2"/>
      <c r="V1402" s="2"/>
      <c r="W1402" s="2"/>
    </row>
    <row r="1403" spans="1:23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12"/>
      <c r="R1403" s="2"/>
      <c r="S1403" s="2"/>
      <c r="T1403" s="2"/>
      <c r="U1403" s="2"/>
      <c r="V1403" s="2"/>
      <c r="W1403" s="2"/>
    </row>
    <row r="1404" spans="1:23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12"/>
      <c r="R1404" s="2"/>
      <c r="S1404" s="2"/>
      <c r="T1404" s="2"/>
      <c r="U1404" s="2"/>
      <c r="V1404" s="2"/>
      <c r="W1404" s="2"/>
    </row>
    <row r="1405" spans="1:23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12"/>
      <c r="R1405" s="2"/>
      <c r="S1405" s="2"/>
      <c r="T1405" s="2"/>
      <c r="U1405" s="2"/>
      <c r="V1405" s="2"/>
      <c r="W1405" s="2"/>
    </row>
    <row r="1406" spans="1:23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12"/>
      <c r="R1406" s="2"/>
      <c r="S1406" s="2"/>
      <c r="T1406" s="2"/>
      <c r="U1406" s="2"/>
      <c r="V1406" s="2"/>
      <c r="W1406" s="2"/>
    </row>
    <row r="1407" spans="1:23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12"/>
      <c r="R1407" s="2"/>
      <c r="S1407" s="2"/>
      <c r="T1407" s="2"/>
      <c r="U1407" s="2"/>
      <c r="V1407" s="2"/>
      <c r="W1407" s="2"/>
    </row>
    <row r="1408" spans="1:23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12"/>
      <c r="R1408" s="2"/>
      <c r="S1408" s="2"/>
      <c r="T1408" s="2"/>
      <c r="U1408" s="2"/>
      <c r="V1408" s="2"/>
      <c r="W1408" s="2"/>
    </row>
    <row r="1409" spans="1:23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12"/>
      <c r="R1409" s="2"/>
      <c r="S1409" s="2"/>
      <c r="T1409" s="2"/>
      <c r="U1409" s="2"/>
      <c r="V1409" s="2"/>
      <c r="W1409" s="2"/>
    </row>
    <row r="1410" spans="1:23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12"/>
      <c r="R1410" s="2"/>
      <c r="S1410" s="2"/>
      <c r="T1410" s="2"/>
      <c r="U1410" s="2"/>
      <c r="V1410" s="2"/>
      <c r="W1410" s="2"/>
    </row>
    <row r="1411" spans="1:23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12"/>
      <c r="R1411" s="2"/>
      <c r="S1411" s="2"/>
      <c r="T1411" s="2"/>
      <c r="U1411" s="2"/>
      <c r="V1411" s="2"/>
      <c r="W1411" s="2"/>
    </row>
    <row r="1412" spans="1:23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12"/>
      <c r="R1412" s="2"/>
      <c r="S1412" s="2"/>
      <c r="T1412" s="2"/>
      <c r="U1412" s="2"/>
      <c r="V1412" s="2"/>
      <c r="W1412" s="2"/>
    </row>
    <row r="1413" spans="1:23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12"/>
      <c r="R1413" s="2"/>
      <c r="S1413" s="2"/>
      <c r="T1413" s="2"/>
      <c r="U1413" s="2"/>
      <c r="V1413" s="2"/>
      <c r="W1413" s="2"/>
    </row>
    <row r="1414" spans="1:23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12"/>
      <c r="R1414" s="2"/>
      <c r="S1414" s="2"/>
      <c r="T1414" s="2"/>
      <c r="U1414" s="2"/>
      <c r="V1414" s="2"/>
      <c r="W1414" s="2"/>
    </row>
    <row r="1415" spans="1:23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12"/>
      <c r="R1415" s="2"/>
      <c r="S1415" s="2"/>
      <c r="T1415" s="2"/>
      <c r="U1415" s="2"/>
      <c r="V1415" s="2"/>
      <c r="W1415" s="2"/>
    </row>
    <row r="1416" spans="1:23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12"/>
      <c r="R1416" s="2"/>
      <c r="S1416" s="2"/>
      <c r="T1416" s="2"/>
      <c r="U1416" s="2"/>
      <c r="V1416" s="2"/>
      <c r="W1416" s="2"/>
    </row>
    <row r="1417" spans="1:23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12"/>
      <c r="R1417" s="2"/>
      <c r="S1417" s="2"/>
      <c r="T1417" s="2"/>
      <c r="U1417" s="2"/>
      <c r="V1417" s="2"/>
      <c r="W1417" s="2"/>
    </row>
    <row r="1418" spans="1:23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12"/>
      <c r="R1418" s="2"/>
      <c r="S1418" s="2"/>
      <c r="T1418" s="2"/>
      <c r="U1418" s="2"/>
      <c r="V1418" s="2"/>
      <c r="W1418" s="2"/>
    </row>
    <row r="1419" spans="1:23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12"/>
      <c r="R1419" s="2"/>
      <c r="S1419" s="2"/>
      <c r="T1419" s="2"/>
      <c r="U1419" s="2"/>
      <c r="V1419" s="2"/>
      <c r="W1419" s="2"/>
    </row>
    <row r="1420" spans="1:23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12"/>
      <c r="R1420" s="2"/>
      <c r="S1420" s="2"/>
      <c r="T1420" s="2"/>
      <c r="U1420" s="2"/>
      <c r="V1420" s="2"/>
      <c r="W1420" s="2"/>
    </row>
    <row r="1421" spans="1:23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12"/>
      <c r="R1421" s="2"/>
      <c r="S1421" s="2"/>
      <c r="T1421" s="2"/>
      <c r="U1421" s="2"/>
      <c r="V1421" s="2"/>
      <c r="W1421" s="2"/>
    </row>
    <row r="1422" spans="1:23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12"/>
      <c r="R1422" s="2"/>
      <c r="S1422" s="2"/>
      <c r="T1422" s="2"/>
      <c r="U1422" s="2"/>
      <c r="V1422" s="2"/>
      <c r="W1422" s="2"/>
    </row>
    <row r="1423" spans="1:23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12"/>
      <c r="R1423" s="2"/>
      <c r="S1423" s="2"/>
      <c r="T1423" s="2"/>
      <c r="U1423" s="2"/>
      <c r="V1423" s="2"/>
      <c r="W1423" s="2"/>
    </row>
    <row r="1424" spans="1:23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12"/>
      <c r="R1424" s="2"/>
      <c r="S1424" s="2"/>
      <c r="T1424" s="2"/>
      <c r="U1424" s="2"/>
      <c r="V1424" s="2"/>
      <c r="W1424" s="2"/>
    </row>
    <row r="1425" spans="1:23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12"/>
      <c r="R1425" s="2"/>
      <c r="S1425" s="2"/>
      <c r="T1425" s="2"/>
      <c r="U1425" s="2"/>
      <c r="V1425" s="2"/>
      <c r="W1425" s="2"/>
    </row>
    <row r="1426" spans="1:23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12"/>
      <c r="R1426" s="2"/>
      <c r="S1426" s="2"/>
      <c r="T1426" s="2"/>
      <c r="U1426" s="2"/>
      <c r="V1426" s="2"/>
      <c r="W1426" s="2"/>
    </row>
    <row r="1427" spans="1:23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12"/>
      <c r="R1427" s="2"/>
      <c r="S1427" s="2"/>
      <c r="T1427" s="2"/>
      <c r="U1427" s="2"/>
      <c r="V1427" s="2"/>
      <c r="W1427" s="2"/>
    </row>
    <row r="1428" spans="1:23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12"/>
      <c r="R1428" s="2"/>
      <c r="S1428" s="2"/>
      <c r="T1428" s="2"/>
      <c r="U1428" s="2"/>
      <c r="V1428" s="2"/>
      <c r="W1428" s="2"/>
    </row>
    <row r="1429" spans="1:23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12"/>
      <c r="R1429" s="2"/>
      <c r="S1429" s="2"/>
      <c r="T1429" s="2"/>
      <c r="U1429" s="2"/>
      <c r="V1429" s="2"/>
      <c r="W1429" s="2"/>
    </row>
    <row r="1430" spans="1:23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12"/>
      <c r="R1430" s="2"/>
      <c r="S1430" s="2"/>
      <c r="T1430" s="2"/>
      <c r="U1430" s="2"/>
      <c r="V1430" s="2"/>
      <c r="W1430" s="2"/>
    </row>
    <row r="1431" spans="1:23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12"/>
      <c r="R1431" s="2"/>
      <c r="S1431" s="2"/>
      <c r="T1431" s="2"/>
      <c r="U1431" s="2"/>
      <c r="V1431" s="2"/>
      <c r="W1431" s="2"/>
    </row>
    <row r="1432" spans="1:23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12"/>
      <c r="R1432" s="2"/>
      <c r="S1432" s="2"/>
      <c r="T1432" s="2"/>
      <c r="U1432" s="2"/>
      <c r="V1432" s="2"/>
      <c r="W1432" s="2"/>
    </row>
    <row r="1433" spans="1:23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12"/>
      <c r="R1433" s="2"/>
      <c r="S1433" s="2"/>
      <c r="T1433" s="2"/>
      <c r="U1433" s="2"/>
      <c r="V1433" s="2"/>
      <c r="W1433" s="2"/>
    </row>
    <row r="1434" spans="1:23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12"/>
      <c r="R1434" s="2"/>
      <c r="S1434" s="2"/>
      <c r="T1434" s="2"/>
      <c r="U1434" s="2"/>
      <c r="V1434" s="2"/>
      <c r="W1434" s="2"/>
    </row>
    <row r="1435" spans="1:23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12"/>
      <c r="R1435" s="2"/>
      <c r="S1435" s="2"/>
      <c r="T1435" s="2"/>
      <c r="U1435" s="2"/>
      <c r="V1435" s="2"/>
      <c r="W1435" s="2"/>
    </row>
    <row r="1436" spans="1:23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12"/>
      <c r="R1436" s="2"/>
      <c r="S1436" s="2"/>
      <c r="T1436" s="2"/>
      <c r="U1436" s="2"/>
      <c r="V1436" s="2"/>
      <c r="W1436" s="2"/>
    </row>
    <row r="1437" spans="1:23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12"/>
      <c r="R1437" s="2"/>
      <c r="S1437" s="2"/>
      <c r="T1437" s="2"/>
      <c r="U1437" s="2"/>
      <c r="V1437" s="2"/>
      <c r="W1437" s="2"/>
    </row>
    <row r="1438" spans="1:23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12"/>
      <c r="R1438" s="2"/>
      <c r="S1438" s="2"/>
      <c r="T1438" s="2"/>
      <c r="U1438" s="2"/>
      <c r="V1438" s="2"/>
      <c r="W1438" s="2"/>
    </row>
    <row r="1439" spans="1:23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12"/>
      <c r="R1439" s="2"/>
      <c r="S1439" s="2"/>
      <c r="T1439" s="2"/>
      <c r="U1439" s="2"/>
      <c r="V1439" s="2"/>
      <c r="W1439" s="2"/>
    </row>
    <row r="1440" spans="1:23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12"/>
      <c r="R1440" s="2"/>
      <c r="S1440" s="2"/>
      <c r="T1440" s="2"/>
      <c r="U1440" s="2"/>
      <c r="V1440" s="2"/>
      <c r="W1440" s="2"/>
    </row>
    <row r="1441" spans="1:23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12"/>
      <c r="R1441" s="2"/>
      <c r="S1441" s="2"/>
      <c r="T1441" s="2"/>
      <c r="U1441" s="2"/>
      <c r="V1441" s="2"/>
      <c r="W1441" s="2"/>
    </row>
    <row r="1442" spans="1:23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12"/>
      <c r="R1442" s="2"/>
      <c r="S1442" s="2"/>
      <c r="T1442" s="2"/>
      <c r="U1442" s="2"/>
      <c r="V1442" s="2"/>
      <c r="W1442" s="2"/>
    </row>
    <row r="1443" spans="1:23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12"/>
      <c r="R1443" s="2"/>
      <c r="S1443" s="2"/>
      <c r="T1443" s="2"/>
      <c r="U1443" s="2"/>
      <c r="V1443" s="2"/>
      <c r="W1443" s="2"/>
    </row>
    <row r="1444" spans="1:23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12"/>
      <c r="R1444" s="2"/>
      <c r="S1444" s="2"/>
      <c r="T1444" s="2"/>
      <c r="U1444" s="2"/>
      <c r="V1444" s="2"/>
      <c r="W1444" s="2"/>
    </row>
    <row r="1445" spans="1:23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12"/>
      <c r="R1445" s="2"/>
      <c r="S1445" s="2"/>
      <c r="T1445" s="2"/>
      <c r="U1445" s="2"/>
      <c r="V1445" s="2"/>
      <c r="W1445" s="2"/>
    </row>
    <row r="1446" spans="1:23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12"/>
      <c r="R1446" s="2"/>
      <c r="S1446" s="2"/>
      <c r="T1446" s="2"/>
      <c r="U1446" s="2"/>
      <c r="V1446" s="2"/>
      <c r="W1446" s="2"/>
    </row>
    <row r="1447" spans="1:23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12"/>
      <c r="R1447" s="2"/>
      <c r="S1447" s="2"/>
      <c r="T1447" s="2"/>
      <c r="U1447" s="2"/>
      <c r="V1447" s="2"/>
      <c r="W1447" s="2"/>
    </row>
    <row r="1448" spans="1:23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12"/>
      <c r="R1448" s="2"/>
      <c r="S1448" s="2"/>
      <c r="T1448" s="2"/>
      <c r="U1448" s="2"/>
      <c r="V1448" s="2"/>
      <c r="W1448" s="2"/>
    </row>
    <row r="1449" spans="1:23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12"/>
      <c r="R1449" s="2"/>
      <c r="S1449" s="2"/>
      <c r="T1449" s="2"/>
      <c r="U1449" s="2"/>
      <c r="V1449" s="2"/>
      <c r="W1449" s="2"/>
    </row>
    <row r="1450" spans="1:23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12"/>
      <c r="R1450" s="2"/>
      <c r="S1450" s="2"/>
      <c r="T1450" s="2"/>
      <c r="U1450" s="2"/>
      <c r="V1450" s="2"/>
      <c r="W1450" s="2"/>
    </row>
    <row r="1451" spans="1:23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12"/>
      <c r="R1451" s="2"/>
      <c r="S1451" s="2"/>
      <c r="T1451" s="2"/>
      <c r="U1451" s="2"/>
      <c r="V1451" s="2"/>
      <c r="W1451" s="2"/>
    </row>
    <row r="1452" spans="1:23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12"/>
      <c r="R1452" s="2"/>
      <c r="S1452" s="2"/>
      <c r="T1452" s="2"/>
      <c r="U1452" s="2"/>
      <c r="V1452" s="2"/>
      <c r="W1452" s="2"/>
    </row>
    <row r="1453" spans="1:23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12"/>
      <c r="R1453" s="2"/>
      <c r="S1453" s="2"/>
      <c r="T1453" s="2"/>
      <c r="U1453" s="2"/>
      <c r="V1453" s="2"/>
      <c r="W1453" s="2"/>
    </row>
    <row r="1454" spans="1:23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12"/>
      <c r="R1454" s="2"/>
      <c r="S1454" s="2"/>
      <c r="T1454" s="2"/>
      <c r="U1454" s="2"/>
      <c r="V1454" s="2"/>
      <c r="W1454" s="2"/>
    </row>
    <row r="1455" spans="1:23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12"/>
      <c r="R1455" s="2"/>
      <c r="S1455" s="2"/>
      <c r="T1455" s="2"/>
      <c r="U1455" s="2"/>
      <c r="V1455" s="2"/>
      <c r="W1455" s="2"/>
    </row>
    <row r="1456" spans="1:23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12"/>
      <c r="R1456" s="2"/>
      <c r="S1456" s="2"/>
      <c r="T1456" s="2"/>
      <c r="U1456" s="2"/>
      <c r="V1456" s="2"/>
      <c r="W1456" s="2"/>
    </row>
    <row r="1457" spans="1:23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12"/>
      <c r="R1457" s="2"/>
      <c r="S1457" s="2"/>
      <c r="T1457" s="2"/>
      <c r="U1457" s="2"/>
      <c r="V1457" s="2"/>
      <c r="W1457" s="2"/>
    </row>
    <row r="1458" spans="1:23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12"/>
      <c r="R1458" s="2"/>
      <c r="S1458" s="2"/>
      <c r="T1458" s="2"/>
      <c r="U1458" s="2"/>
      <c r="V1458" s="2"/>
      <c r="W1458" s="2"/>
    </row>
    <row r="1459" spans="1:23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12"/>
      <c r="R1459" s="2"/>
      <c r="S1459" s="2"/>
      <c r="T1459" s="2"/>
      <c r="U1459" s="2"/>
      <c r="V1459" s="2"/>
      <c r="W1459" s="2"/>
    </row>
    <row r="1460" spans="1:23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12"/>
      <c r="R1460" s="2"/>
      <c r="S1460" s="2"/>
      <c r="T1460" s="2"/>
      <c r="U1460" s="2"/>
      <c r="V1460" s="2"/>
      <c r="W1460" s="2"/>
    </row>
    <row r="1461" spans="1:23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12"/>
      <c r="R1461" s="2"/>
      <c r="S1461" s="2"/>
      <c r="T1461" s="2"/>
      <c r="U1461" s="2"/>
      <c r="V1461" s="2"/>
      <c r="W1461" s="2"/>
    </row>
    <row r="1462" spans="1:23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12"/>
      <c r="R1462" s="2"/>
      <c r="S1462" s="2"/>
      <c r="T1462" s="2"/>
      <c r="U1462" s="2"/>
      <c r="V1462" s="2"/>
      <c r="W1462" s="2"/>
    </row>
    <row r="1463" spans="1:23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12"/>
      <c r="R1463" s="2"/>
      <c r="S1463" s="2"/>
      <c r="T1463" s="2"/>
      <c r="U1463" s="2"/>
      <c r="V1463" s="2"/>
      <c r="W1463" s="2"/>
    </row>
    <row r="1464" spans="1:23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12"/>
      <c r="R1464" s="2"/>
      <c r="S1464" s="2"/>
      <c r="T1464" s="2"/>
      <c r="U1464" s="2"/>
      <c r="V1464" s="2"/>
      <c r="W1464" s="2"/>
    </row>
    <row r="1465" spans="1:23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12"/>
      <c r="R1465" s="2"/>
      <c r="S1465" s="2"/>
      <c r="T1465" s="2"/>
      <c r="U1465" s="2"/>
      <c r="V1465" s="2"/>
      <c r="W1465" s="2"/>
    </row>
    <row r="1466" spans="1:23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12"/>
      <c r="R1466" s="2"/>
      <c r="S1466" s="2"/>
      <c r="T1466" s="2"/>
      <c r="U1466" s="2"/>
      <c r="V1466" s="2"/>
      <c r="W1466" s="2"/>
    </row>
    <row r="1467" spans="1:23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12"/>
      <c r="R1467" s="2"/>
      <c r="S1467" s="2"/>
      <c r="T1467" s="2"/>
      <c r="U1467" s="2"/>
      <c r="V1467" s="2"/>
      <c r="W1467" s="2"/>
    </row>
    <row r="1468" spans="1:23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12"/>
      <c r="R1468" s="2"/>
      <c r="S1468" s="2"/>
      <c r="T1468" s="2"/>
      <c r="U1468" s="2"/>
      <c r="V1468" s="2"/>
      <c r="W1468" s="2"/>
    </row>
    <row r="1469" spans="1:23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12"/>
      <c r="R1469" s="2"/>
      <c r="S1469" s="2"/>
      <c r="T1469" s="2"/>
      <c r="U1469" s="2"/>
      <c r="V1469" s="2"/>
      <c r="W1469" s="2"/>
    </row>
    <row r="1470" spans="1:23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12"/>
      <c r="R1470" s="2"/>
      <c r="S1470" s="2"/>
      <c r="T1470" s="2"/>
      <c r="U1470" s="2"/>
      <c r="V1470" s="2"/>
      <c r="W1470" s="2"/>
    </row>
    <row r="1471" spans="1:23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12"/>
      <c r="R1471" s="2"/>
      <c r="S1471" s="2"/>
      <c r="T1471" s="2"/>
      <c r="U1471" s="2"/>
      <c r="V1471" s="2"/>
      <c r="W1471" s="2"/>
    </row>
    <row r="1472" spans="1:23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12"/>
      <c r="R1472" s="2"/>
      <c r="S1472" s="2"/>
      <c r="T1472" s="2"/>
      <c r="U1472" s="2"/>
      <c r="V1472" s="2"/>
      <c r="W1472" s="2"/>
    </row>
    <row r="1473" spans="1:23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12"/>
      <c r="R1473" s="2"/>
      <c r="S1473" s="2"/>
      <c r="T1473" s="2"/>
      <c r="U1473" s="2"/>
      <c r="V1473" s="2"/>
      <c r="W1473" s="2"/>
    </row>
    <row r="1474" spans="1:23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12"/>
      <c r="R1474" s="2"/>
      <c r="S1474" s="2"/>
      <c r="T1474" s="2"/>
      <c r="U1474" s="2"/>
      <c r="V1474" s="2"/>
      <c r="W1474" s="2"/>
    </row>
    <row r="1475" spans="1:23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12"/>
      <c r="R1475" s="2"/>
      <c r="S1475" s="2"/>
      <c r="T1475" s="2"/>
      <c r="U1475" s="2"/>
      <c r="V1475" s="2"/>
      <c r="W1475" s="2"/>
    </row>
    <row r="1476" spans="1:23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12"/>
      <c r="R1476" s="2"/>
      <c r="S1476" s="2"/>
      <c r="T1476" s="2"/>
      <c r="U1476" s="2"/>
      <c r="V1476" s="2"/>
      <c r="W1476" s="2"/>
    </row>
    <row r="1477" spans="1:23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12"/>
      <c r="R1477" s="2"/>
      <c r="S1477" s="2"/>
      <c r="T1477" s="2"/>
      <c r="U1477" s="2"/>
      <c r="V1477" s="2"/>
      <c r="W1477" s="2"/>
    </row>
    <row r="1478" spans="1:23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12"/>
      <c r="R1478" s="2"/>
      <c r="S1478" s="2"/>
      <c r="T1478" s="2"/>
      <c r="U1478" s="2"/>
      <c r="V1478" s="2"/>
      <c r="W1478" s="2"/>
    </row>
    <row r="1479" spans="1:23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12"/>
      <c r="R1479" s="2"/>
      <c r="S1479" s="2"/>
      <c r="T1479" s="2"/>
      <c r="U1479" s="2"/>
      <c r="V1479" s="2"/>
      <c r="W1479" s="2"/>
    </row>
    <row r="1480" spans="1:23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12"/>
      <c r="R1480" s="2"/>
      <c r="S1480" s="2"/>
      <c r="T1480" s="2"/>
      <c r="U1480" s="2"/>
      <c r="V1480" s="2"/>
      <c r="W1480" s="2"/>
    </row>
    <row r="1481" spans="1:23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12"/>
      <c r="R1481" s="2"/>
      <c r="S1481" s="2"/>
      <c r="T1481" s="2"/>
      <c r="U1481" s="2"/>
      <c r="V1481" s="2"/>
      <c r="W1481" s="2"/>
    </row>
    <row r="1482" spans="1:23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12"/>
      <c r="R1482" s="2"/>
      <c r="S1482" s="2"/>
      <c r="T1482" s="2"/>
      <c r="U1482" s="2"/>
      <c r="V1482" s="2"/>
      <c r="W1482" s="2"/>
    </row>
    <row r="1483" spans="1:23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12"/>
      <c r="R1483" s="2"/>
      <c r="S1483" s="2"/>
      <c r="T1483" s="2"/>
      <c r="U1483" s="2"/>
      <c r="V1483" s="2"/>
      <c r="W1483" s="2"/>
    </row>
    <row r="1484" spans="1:23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12"/>
      <c r="R1484" s="2"/>
      <c r="S1484" s="2"/>
      <c r="T1484" s="2"/>
      <c r="U1484" s="2"/>
      <c r="V1484" s="2"/>
      <c r="W1484" s="2"/>
    </row>
    <row r="1485" spans="1:23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12"/>
      <c r="R1485" s="2"/>
      <c r="S1485" s="2"/>
      <c r="T1485" s="2"/>
      <c r="U1485" s="2"/>
      <c r="V1485" s="2"/>
      <c r="W1485" s="2"/>
    </row>
    <row r="1486" spans="1:23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12"/>
      <c r="R1486" s="2"/>
      <c r="S1486" s="2"/>
      <c r="T1486" s="2"/>
      <c r="U1486" s="2"/>
      <c r="V1486" s="2"/>
      <c r="W1486" s="2"/>
    </row>
    <row r="1487" spans="1:23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12"/>
      <c r="R1487" s="2"/>
      <c r="S1487" s="2"/>
      <c r="T1487" s="2"/>
      <c r="U1487" s="2"/>
      <c r="V1487" s="2"/>
      <c r="W1487" s="2"/>
    </row>
    <row r="1488" spans="1:23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12"/>
      <c r="R1488" s="2"/>
      <c r="S1488" s="2"/>
      <c r="T1488" s="2"/>
      <c r="U1488" s="2"/>
      <c r="V1488" s="2"/>
      <c r="W1488" s="2"/>
    </row>
    <row r="1489" spans="1:23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12"/>
      <c r="R1489" s="2"/>
      <c r="S1489" s="2"/>
      <c r="T1489" s="2"/>
      <c r="U1489" s="2"/>
      <c r="V1489" s="2"/>
      <c r="W1489" s="2"/>
    </row>
    <row r="1490" spans="1:23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12"/>
      <c r="R1490" s="2"/>
      <c r="S1490" s="2"/>
      <c r="T1490" s="2"/>
      <c r="U1490" s="2"/>
      <c r="V1490" s="2"/>
      <c r="W1490" s="2"/>
    </row>
    <row r="1491" spans="1:23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12"/>
      <c r="R1491" s="2"/>
      <c r="S1491" s="2"/>
      <c r="T1491" s="2"/>
      <c r="U1491" s="2"/>
      <c r="V1491" s="2"/>
      <c r="W1491" s="2"/>
    </row>
    <row r="1492" spans="1:23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12"/>
      <c r="R1492" s="2"/>
      <c r="S1492" s="2"/>
      <c r="T1492" s="2"/>
      <c r="U1492" s="2"/>
      <c r="V1492" s="2"/>
      <c r="W1492" s="2"/>
    </row>
    <row r="1493" spans="1:23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12"/>
      <c r="R1493" s="2"/>
      <c r="S1493" s="2"/>
      <c r="T1493" s="2"/>
      <c r="U1493" s="2"/>
      <c r="V1493" s="2"/>
      <c r="W1493" s="2"/>
    </row>
    <row r="1494" spans="1:23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12"/>
      <c r="R1494" s="2"/>
      <c r="S1494" s="2"/>
      <c r="T1494" s="2"/>
      <c r="U1494" s="2"/>
      <c r="V1494" s="2"/>
      <c r="W1494" s="2"/>
    </row>
    <row r="1495" spans="1:23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12"/>
      <c r="R1495" s="2"/>
      <c r="S1495" s="2"/>
      <c r="T1495" s="2"/>
      <c r="U1495" s="2"/>
      <c r="V1495" s="2"/>
      <c r="W1495" s="2"/>
    </row>
    <row r="1496" spans="1:23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12"/>
      <c r="R1496" s="2"/>
      <c r="S1496" s="2"/>
      <c r="T1496" s="2"/>
      <c r="U1496" s="2"/>
      <c r="V1496" s="2"/>
      <c r="W1496" s="2"/>
    </row>
    <row r="1497" spans="1:23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12"/>
      <c r="R1497" s="2"/>
      <c r="S1497" s="2"/>
      <c r="T1497" s="2"/>
      <c r="U1497" s="2"/>
      <c r="V1497" s="2"/>
      <c r="W1497" s="2"/>
    </row>
    <row r="1498" spans="1:23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12"/>
      <c r="R1498" s="2"/>
      <c r="S1498" s="2"/>
      <c r="T1498" s="2"/>
      <c r="U1498" s="2"/>
      <c r="V1498" s="2"/>
      <c r="W1498" s="2"/>
    </row>
    <row r="1499" spans="1:23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12"/>
      <c r="R1499" s="2"/>
      <c r="S1499" s="2"/>
      <c r="T1499" s="2"/>
      <c r="U1499" s="2"/>
      <c r="V1499" s="2"/>
      <c r="W1499" s="2"/>
    </row>
    <row r="1500" spans="1:23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12"/>
      <c r="R1500" s="2"/>
      <c r="S1500" s="2"/>
      <c r="T1500" s="2"/>
      <c r="U1500" s="2"/>
      <c r="V1500" s="2"/>
      <c r="W1500" s="2"/>
    </row>
    <row r="1501" spans="1:23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12"/>
      <c r="R1501" s="2"/>
      <c r="S1501" s="2"/>
      <c r="T1501" s="2"/>
      <c r="U1501" s="2"/>
      <c r="V1501" s="2"/>
      <c r="W1501" s="2"/>
    </row>
    <row r="1502" spans="1:23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12"/>
      <c r="R1502" s="2"/>
      <c r="S1502" s="2"/>
      <c r="T1502" s="2"/>
      <c r="U1502" s="2"/>
      <c r="V1502" s="2"/>
      <c r="W1502" s="2"/>
    </row>
    <row r="1503" spans="1:23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12"/>
      <c r="R1503" s="2"/>
      <c r="S1503" s="2"/>
      <c r="T1503" s="2"/>
      <c r="U1503" s="2"/>
      <c r="V1503" s="2"/>
      <c r="W1503" s="2"/>
    </row>
    <row r="1504" spans="1:23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12"/>
      <c r="R1504" s="2"/>
      <c r="S1504" s="2"/>
      <c r="T1504" s="2"/>
      <c r="U1504" s="2"/>
      <c r="V1504" s="2"/>
      <c r="W1504" s="2"/>
    </row>
    <row r="1505" spans="1:23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12"/>
      <c r="R1505" s="2"/>
      <c r="S1505" s="2"/>
      <c r="T1505" s="2"/>
      <c r="U1505" s="2"/>
      <c r="V1505" s="2"/>
      <c r="W1505" s="2"/>
    </row>
    <row r="1506" spans="1:23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12"/>
      <c r="R1506" s="2"/>
      <c r="S1506" s="2"/>
      <c r="T1506" s="2"/>
      <c r="U1506" s="2"/>
      <c r="V1506" s="2"/>
      <c r="W1506" s="2"/>
    </row>
    <row r="1507" spans="1:23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12"/>
      <c r="R1507" s="2"/>
      <c r="S1507" s="2"/>
      <c r="T1507" s="2"/>
      <c r="U1507" s="2"/>
      <c r="V1507" s="2"/>
      <c r="W1507" s="2"/>
    </row>
    <row r="1508" spans="1:23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12"/>
      <c r="R1508" s="2"/>
      <c r="S1508" s="2"/>
      <c r="T1508" s="2"/>
      <c r="U1508" s="2"/>
      <c r="V1508" s="2"/>
      <c r="W1508" s="2"/>
    </row>
    <row r="1509" spans="1:23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12"/>
      <c r="R1509" s="2"/>
      <c r="S1509" s="2"/>
      <c r="T1509" s="2"/>
      <c r="U1509" s="2"/>
      <c r="V1509" s="2"/>
      <c r="W1509" s="2"/>
    </row>
    <row r="1510" spans="1:23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12"/>
      <c r="R1510" s="2"/>
      <c r="S1510" s="2"/>
      <c r="T1510" s="2"/>
      <c r="U1510" s="2"/>
      <c r="V1510" s="2"/>
      <c r="W1510" s="2"/>
    </row>
    <row r="1511" spans="1:23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12"/>
      <c r="R1511" s="2"/>
      <c r="S1511" s="2"/>
      <c r="T1511" s="2"/>
      <c r="U1511" s="2"/>
      <c r="V1511" s="2"/>
      <c r="W1511" s="2"/>
    </row>
    <row r="1512" spans="1:23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12"/>
      <c r="R1512" s="2"/>
      <c r="S1512" s="2"/>
      <c r="T1512" s="2"/>
      <c r="U1512" s="2"/>
      <c r="V1512" s="2"/>
      <c r="W1512" s="2"/>
    </row>
    <row r="1513" spans="1:23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12"/>
      <c r="R1513" s="2"/>
      <c r="S1513" s="2"/>
      <c r="T1513" s="2"/>
      <c r="U1513" s="2"/>
      <c r="V1513" s="2"/>
      <c r="W1513" s="2"/>
    </row>
    <row r="1514" spans="1:23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12"/>
      <c r="R1514" s="2"/>
      <c r="S1514" s="2"/>
      <c r="T1514" s="2"/>
      <c r="U1514" s="2"/>
      <c r="V1514" s="2"/>
      <c r="W1514" s="2"/>
    </row>
    <row r="1515" spans="1:23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12"/>
      <c r="R1515" s="2"/>
      <c r="S1515" s="2"/>
      <c r="T1515" s="2"/>
      <c r="U1515" s="2"/>
      <c r="V1515" s="2"/>
      <c r="W1515" s="2"/>
    </row>
    <row r="1516" spans="1:23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12"/>
      <c r="R1516" s="2"/>
      <c r="S1516" s="2"/>
      <c r="T1516" s="2"/>
      <c r="U1516" s="2"/>
      <c r="V1516" s="2"/>
      <c r="W1516" s="2"/>
    </row>
    <row r="1517" spans="1:23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12"/>
      <c r="R1517" s="2"/>
      <c r="S1517" s="2"/>
      <c r="T1517" s="2"/>
      <c r="U1517" s="2"/>
      <c r="V1517" s="2"/>
      <c r="W1517" s="2"/>
    </row>
    <row r="1518" spans="1:23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12"/>
      <c r="R1518" s="2"/>
      <c r="S1518" s="2"/>
      <c r="T1518" s="2"/>
      <c r="U1518" s="2"/>
      <c r="V1518" s="2"/>
      <c r="W1518" s="2"/>
    </row>
    <row r="1519" spans="1:23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12"/>
      <c r="R1519" s="2"/>
      <c r="S1519" s="2"/>
      <c r="T1519" s="2"/>
      <c r="U1519" s="2"/>
      <c r="V1519" s="2"/>
      <c r="W1519" s="2"/>
    </row>
    <row r="1520" spans="1:23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12"/>
      <c r="R1520" s="2"/>
      <c r="S1520" s="2"/>
      <c r="T1520" s="2"/>
      <c r="U1520" s="2"/>
      <c r="V1520" s="2"/>
      <c r="W1520" s="2"/>
    </row>
    <row r="1521" spans="1:23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12"/>
      <c r="R1521" s="2"/>
      <c r="S1521" s="2"/>
      <c r="T1521" s="2"/>
      <c r="U1521" s="2"/>
      <c r="V1521" s="2"/>
      <c r="W1521" s="2"/>
    </row>
    <row r="1522" spans="1:23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12"/>
      <c r="R1522" s="2"/>
      <c r="S1522" s="2"/>
      <c r="T1522" s="2"/>
      <c r="U1522" s="2"/>
      <c r="V1522" s="2"/>
      <c r="W1522" s="2"/>
    </row>
    <row r="1523" spans="1:23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12"/>
      <c r="R1523" s="2"/>
      <c r="S1523" s="2"/>
      <c r="T1523" s="2"/>
      <c r="U1523" s="2"/>
      <c r="V1523" s="2"/>
      <c r="W1523" s="2"/>
    </row>
    <row r="1524" spans="1:23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12"/>
      <c r="R1524" s="2"/>
      <c r="S1524" s="2"/>
      <c r="T1524" s="2"/>
      <c r="U1524" s="2"/>
      <c r="V1524" s="2"/>
      <c r="W1524" s="2"/>
    </row>
    <row r="1525" spans="1:23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12"/>
      <c r="R1525" s="2"/>
      <c r="S1525" s="2"/>
      <c r="T1525" s="2"/>
      <c r="U1525" s="2"/>
      <c r="V1525" s="2"/>
      <c r="W1525" s="2"/>
    </row>
    <row r="1526" spans="1:23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12"/>
      <c r="R1526" s="2"/>
      <c r="S1526" s="2"/>
      <c r="T1526" s="2"/>
      <c r="U1526" s="2"/>
      <c r="V1526" s="2"/>
      <c r="W1526" s="2"/>
    </row>
    <row r="1527" spans="1:23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12"/>
      <c r="R1527" s="2"/>
      <c r="S1527" s="2"/>
      <c r="T1527" s="2"/>
      <c r="U1527" s="2"/>
      <c r="V1527" s="2"/>
      <c r="W1527" s="2"/>
    </row>
    <row r="1528" spans="1:23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12"/>
      <c r="R1528" s="2"/>
      <c r="S1528" s="2"/>
      <c r="T1528" s="2"/>
      <c r="U1528" s="2"/>
      <c r="V1528" s="2"/>
      <c r="W1528" s="2"/>
    </row>
    <row r="1529" spans="1:23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12"/>
      <c r="R1529" s="2"/>
      <c r="S1529" s="2"/>
      <c r="T1529" s="2"/>
      <c r="U1529" s="2"/>
      <c r="V1529" s="2"/>
      <c r="W1529" s="2"/>
    </row>
    <row r="1530" spans="1:23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12"/>
      <c r="R1530" s="2"/>
      <c r="S1530" s="2"/>
      <c r="T1530" s="2"/>
      <c r="U1530" s="2"/>
      <c r="V1530" s="2"/>
      <c r="W1530" s="2"/>
    </row>
    <row r="1531" spans="1:23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12"/>
      <c r="R1531" s="2"/>
      <c r="S1531" s="2"/>
      <c r="T1531" s="2"/>
      <c r="U1531" s="2"/>
      <c r="V1531" s="2"/>
      <c r="W1531" s="2"/>
    </row>
    <row r="1532" spans="1:23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12"/>
      <c r="R1532" s="2"/>
      <c r="S1532" s="2"/>
      <c r="T1532" s="2"/>
      <c r="U1532" s="2"/>
      <c r="V1532" s="2"/>
      <c r="W1532" s="2"/>
    </row>
    <row r="1533" spans="1:23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12"/>
      <c r="R1533" s="2"/>
      <c r="S1533" s="2"/>
      <c r="T1533" s="2"/>
      <c r="U1533" s="2"/>
      <c r="V1533" s="2"/>
      <c r="W1533" s="2"/>
    </row>
    <row r="1534" spans="1:23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12"/>
      <c r="R1534" s="2"/>
      <c r="S1534" s="2"/>
      <c r="T1534" s="2"/>
      <c r="U1534" s="2"/>
      <c r="V1534" s="2"/>
      <c r="W1534" s="2"/>
    </row>
    <row r="1535" spans="1:23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12"/>
      <c r="R1535" s="2"/>
      <c r="S1535" s="2"/>
      <c r="T1535" s="2"/>
      <c r="U1535" s="2"/>
      <c r="V1535" s="2"/>
      <c r="W1535" s="2"/>
    </row>
    <row r="1536" spans="1:23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12"/>
      <c r="R1536" s="2"/>
      <c r="S1536" s="2"/>
      <c r="T1536" s="2"/>
      <c r="U1536" s="2"/>
      <c r="V1536" s="2"/>
      <c r="W1536" s="2"/>
    </row>
    <row r="1537" spans="1:23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12"/>
      <c r="R1537" s="2"/>
      <c r="S1537" s="2"/>
      <c r="T1537" s="2"/>
      <c r="U1537" s="2"/>
      <c r="V1537" s="2"/>
      <c r="W1537" s="2"/>
    </row>
    <row r="1538" spans="1:23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12"/>
      <c r="R1538" s="2"/>
      <c r="S1538" s="2"/>
      <c r="T1538" s="2"/>
      <c r="U1538" s="2"/>
      <c r="V1538" s="2"/>
      <c r="W1538" s="2"/>
    </row>
    <row r="1539" spans="1:23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12"/>
      <c r="R1539" s="2"/>
      <c r="S1539" s="2"/>
      <c r="T1539" s="2"/>
      <c r="U1539" s="2"/>
      <c r="V1539" s="2"/>
      <c r="W1539" s="2"/>
    </row>
    <row r="1540" spans="1:23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12"/>
      <c r="R1540" s="2"/>
      <c r="S1540" s="2"/>
      <c r="T1540" s="2"/>
      <c r="U1540" s="2"/>
      <c r="V1540" s="2"/>
      <c r="W1540" s="2"/>
    </row>
    <row r="1541" spans="1:23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12"/>
      <c r="R1541" s="2"/>
      <c r="S1541" s="2"/>
      <c r="T1541" s="2"/>
      <c r="U1541" s="2"/>
      <c r="V1541" s="2"/>
      <c r="W1541" s="2"/>
    </row>
    <row r="1542" spans="1:23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12"/>
      <c r="R1542" s="2"/>
      <c r="S1542" s="2"/>
      <c r="T1542" s="2"/>
      <c r="U1542" s="2"/>
      <c r="V1542" s="2"/>
      <c r="W1542" s="2"/>
    </row>
    <row r="1543" spans="1:23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12"/>
      <c r="R1543" s="2"/>
      <c r="S1543" s="2"/>
      <c r="T1543" s="2"/>
      <c r="U1543" s="2"/>
      <c r="V1543" s="2"/>
      <c r="W1543" s="2"/>
    </row>
    <row r="1544" spans="1:23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12"/>
      <c r="R1544" s="2"/>
      <c r="S1544" s="2"/>
      <c r="T1544" s="2"/>
      <c r="U1544" s="2"/>
      <c r="V1544" s="2"/>
      <c r="W1544" s="2"/>
    </row>
    <row r="1545" spans="1:23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12"/>
      <c r="R1545" s="2"/>
      <c r="S1545" s="2"/>
      <c r="T1545" s="2"/>
      <c r="U1545" s="2"/>
      <c r="V1545" s="2"/>
      <c r="W1545" s="2"/>
    </row>
    <row r="1546" spans="1:23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12"/>
      <c r="R1546" s="2"/>
      <c r="S1546" s="2"/>
      <c r="T1546" s="2"/>
      <c r="U1546" s="2"/>
      <c r="V1546" s="2"/>
      <c r="W1546" s="2"/>
    </row>
    <row r="1547" spans="1:23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12"/>
      <c r="R1547" s="2"/>
      <c r="S1547" s="2"/>
      <c r="T1547" s="2"/>
      <c r="U1547" s="2"/>
      <c r="V1547" s="2"/>
      <c r="W1547" s="2"/>
    </row>
    <row r="1548" spans="1:23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12"/>
      <c r="R1548" s="2"/>
      <c r="S1548" s="2"/>
      <c r="T1548" s="2"/>
      <c r="U1548" s="2"/>
      <c r="V1548" s="2"/>
      <c r="W1548" s="2"/>
    </row>
    <row r="1549" spans="1:23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12"/>
      <c r="R1549" s="2"/>
      <c r="S1549" s="2"/>
      <c r="T1549" s="2"/>
      <c r="U1549" s="2"/>
      <c r="V1549" s="2"/>
      <c r="W1549" s="2"/>
    </row>
    <row r="1550" spans="1:23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12"/>
      <c r="R1550" s="2"/>
      <c r="S1550" s="2"/>
      <c r="T1550" s="2"/>
      <c r="U1550" s="2"/>
      <c r="V1550" s="2"/>
      <c r="W1550" s="2"/>
    </row>
    <row r="1551" spans="1:23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12"/>
      <c r="R1551" s="2"/>
      <c r="S1551" s="2"/>
      <c r="T1551" s="2"/>
      <c r="U1551" s="2"/>
      <c r="V1551" s="2"/>
      <c r="W1551" s="2"/>
    </row>
    <row r="1552" spans="1:23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12"/>
      <c r="R1552" s="2"/>
      <c r="S1552" s="2"/>
      <c r="T1552" s="2"/>
      <c r="U1552" s="2"/>
      <c r="V1552" s="2"/>
      <c r="W1552" s="2"/>
    </row>
    <row r="1553" spans="1:23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12"/>
      <c r="R1553" s="2"/>
      <c r="S1553" s="2"/>
      <c r="T1553" s="2"/>
      <c r="U1553" s="2"/>
      <c r="V1553" s="2"/>
      <c r="W1553" s="2"/>
    </row>
    <row r="1554" spans="1:23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12"/>
      <c r="R1554" s="2"/>
      <c r="S1554" s="2"/>
      <c r="T1554" s="2"/>
      <c r="U1554" s="2"/>
      <c r="V1554" s="2"/>
      <c r="W1554" s="2"/>
    </row>
    <row r="1555" spans="1:23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12"/>
      <c r="R1555" s="2"/>
      <c r="S1555" s="2"/>
      <c r="T1555" s="2"/>
      <c r="U1555" s="2"/>
      <c r="V1555" s="2"/>
      <c r="W1555" s="2"/>
    </row>
    <row r="1556" spans="1:23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12"/>
      <c r="R1556" s="2"/>
      <c r="S1556" s="2"/>
      <c r="T1556" s="2"/>
      <c r="U1556" s="2"/>
      <c r="V1556" s="2"/>
      <c r="W1556" s="2"/>
    </row>
    <row r="1557" spans="1:23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12"/>
      <c r="R1557" s="2"/>
      <c r="S1557" s="2"/>
      <c r="T1557" s="2"/>
      <c r="U1557" s="2"/>
      <c r="V1557" s="2"/>
      <c r="W1557" s="2"/>
    </row>
    <row r="1558" spans="1:23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12"/>
      <c r="R1558" s="2"/>
      <c r="S1558" s="2"/>
      <c r="T1558" s="2"/>
      <c r="U1558" s="2"/>
      <c r="V1558" s="2"/>
      <c r="W1558" s="2"/>
    </row>
    <row r="1559" spans="1:23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12"/>
      <c r="R1559" s="2"/>
      <c r="S1559" s="2"/>
      <c r="T1559" s="2"/>
      <c r="U1559" s="2"/>
      <c r="V1559" s="2"/>
      <c r="W1559" s="2"/>
    </row>
    <row r="1560" spans="1:23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12"/>
      <c r="R1560" s="2"/>
      <c r="S1560" s="2"/>
      <c r="T1560" s="2"/>
      <c r="U1560" s="2"/>
      <c r="V1560" s="2"/>
      <c r="W1560" s="2"/>
    </row>
    <row r="1561" spans="1:23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12"/>
      <c r="R1561" s="2"/>
      <c r="S1561" s="2"/>
      <c r="T1561" s="2"/>
      <c r="U1561" s="2"/>
      <c r="V1561" s="2"/>
      <c r="W1561" s="2"/>
    </row>
    <row r="1562" spans="1:23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12"/>
      <c r="R1562" s="2"/>
      <c r="S1562" s="2"/>
      <c r="T1562" s="2"/>
      <c r="U1562" s="2"/>
      <c r="V1562" s="2"/>
      <c r="W1562" s="2"/>
    </row>
    <row r="1563" spans="1:23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12"/>
      <c r="R1563" s="2"/>
      <c r="S1563" s="2"/>
      <c r="T1563" s="2"/>
      <c r="U1563" s="2"/>
      <c r="V1563" s="2"/>
      <c r="W1563" s="2"/>
    </row>
    <row r="1564" spans="1:23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12"/>
      <c r="R1564" s="2"/>
      <c r="S1564" s="2"/>
      <c r="T1564" s="2"/>
      <c r="U1564" s="2"/>
      <c r="V1564" s="2"/>
      <c r="W1564" s="2"/>
    </row>
    <row r="1565" spans="1:23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12"/>
      <c r="R1565" s="2"/>
      <c r="S1565" s="2"/>
      <c r="T1565" s="2"/>
      <c r="U1565" s="2"/>
      <c r="V1565" s="2"/>
      <c r="W1565" s="2"/>
    </row>
    <row r="1566" spans="1:23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12"/>
      <c r="R1566" s="2"/>
      <c r="S1566" s="2"/>
      <c r="T1566" s="2"/>
      <c r="U1566" s="2"/>
      <c r="V1566" s="2"/>
      <c r="W1566" s="2"/>
    </row>
    <row r="1567" spans="1:23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12"/>
      <c r="R1567" s="2"/>
      <c r="S1567" s="2"/>
      <c r="T1567" s="2"/>
      <c r="U1567" s="2"/>
      <c r="V1567" s="2"/>
      <c r="W1567" s="2"/>
    </row>
    <row r="1568" spans="1:23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12"/>
      <c r="R1568" s="2"/>
      <c r="S1568" s="2"/>
      <c r="T1568" s="2"/>
      <c r="U1568" s="2"/>
      <c r="V1568" s="2"/>
      <c r="W1568" s="2"/>
    </row>
    <row r="1569" spans="1:23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12"/>
      <c r="R1569" s="2"/>
      <c r="S1569" s="2"/>
      <c r="T1569" s="2"/>
      <c r="U1569" s="2"/>
      <c r="V1569" s="2"/>
      <c r="W1569" s="2"/>
    </row>
    <row r="1570" spans="1:23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12"/>
      <c r="R1570" s="2"/>
      <c r="S1570" s="2"/>
      <c r="T1570" s="2"/>
      <c r="U1570" s="2"/>
      <c r="V1570" s="2"/>
      <c r="W1570" s="2"/>
    </row>
    <row r="1571" spans="1:23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12"/>
      <c r="R1571" s="2"/>
      <c r="S1571" s="2"/>
      <c r="T1571" s="2"/>
      <c r="U1571" s="2"/>
      <c r="V1571" s="2"/>
      <c r="W1571" s="2"/>
    </row>
    <row r="1572" spans="1:23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12"/>
      <c r="R1572" s="2"/>
      <c r="S1572" s="2"/>
      <c r="T1572" s="2"/>
      <c r="U1572" s="2"/>
      <c r="V1572" s="2"/>
      <c r="W1572" s="2"/>
    </row>
    <row r="1573" spans="1:23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12"/>
      <c r="R1573" s="2"/>
      <c r="S1573" s="2"/>
      <c r="T1573" s="2"/>
      <c r="U1573" s="2"/>
      <c r="V1573" s="2"/>
      <c r="W1573" s="2"/>
    </row>
    <row r="1574" spans="1:23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12"/>
      <c r="R1574" s="2"/>
      <c r="S1574" s="2"/>
      <c r="T1574" s="2"/>
      <c r="U1574" s="2"/>
      <c r="V1574" s="2"/>
      <c r="W1574" s="2"/>
    </row>
    <row r="1575" spans="1:23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12"/>
      <c r="R1575" s="2"/>
      <c r="S1575" s="2"/>
      <c r="T1575" s="2"/>
      <c r="U1575" s="2"/>
      <c r="V1575" s="2"/>
      <c r="W1575" s="2"/>
    </row>
    <row r="1576" spans="1:23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12"/>
      <c r="R1576" s="2"/>
      <c r="S1576" s="2"/>
      <c r="T1576" s="2"/>
      <c r="U1576" s="2"/>
      <c r="V1576" s="2"/>
      <c r="W1576" s="2"/>
    </row>
    <row r="1577" spans="1:23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12"/>
      <c r="R1577" s="2"/>
      <c r="S1577" s="2"/>
      <c r="T1577" s="2"/>
      <c r="U1577" s="2"/>
      <c r="V1577" s="2"/>
      <c r="W1577" s="2"/>
    </row>
    <row r="1578" spans="1:23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12"/>
      <c r="R1578" s="2"/>
      <c r="S1578" s="2"/>
      <c r="T1578" s="2"/>
      <c r="U1578" s="2"/>
      <c r="V1578" s="2"/>
      <c r="W1578" s="2"/>
    </row>
    <row r="1579" spans="1:23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12"/>
      <c r="R1579" s="2"/>
      <c r="S1579" s="2"/>
      <c r="T1579" s="2"/>
      <c r="U1579" s="2"/>
      <c r="V1579" s="2"/>
      <c r="W1579" s="2"/>
    </row>
    <row r="1580" spans="1:23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12"/>
      <c r="R1580" s="2"/>
      <c r="S1580" s="2"/>
      <c r="T1580" s="2"/>
      <c r="U1580" s="2"/>
      <c r="V1580" s="2"/>
      <c r="W1580" s="2"/>
    </row>
    <row r="1581" spans="1:23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12"/>
      <c r="R1581" s="2"/>
      <c r="S1581" s="2"/>
      <c r="T1581" s="2"/>
      <c r="U1581" s="2"/>
      <c r="V1581" s="2"/>
      <c r="W1581" s="2"/>
    </row>
    <row r="1582" spans="1:23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12"/>
      <c r="R1582" s="2"/>
      <c r="S1582" s="2"/>
      <c r="T1582" s="2"/>
      <c r="U1582" s="2"/>
      <c r="V1582" s="2"/>
      <c r="W1582" s="2"/>
    </row>
    <row r="1583" spans="1:23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12"/>
      <c r="R1583" s="2"/>
      <c r="S1583" s="2"/>
      <c r="T1583" s="2"/>
      <c r="U1583" s="2"/>
      <c r="V1583" s="2"/>
      <c r="W1583" s="2"/>
    </row>
    <row r="1584" spans="1:23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12"/>
      <c r="R1584" s="2"/>
      <c r="S1584" s="2"/>
      <c r="T1584" s="2"/>
      <c r="U1584" s="2"/>
      <c r="V1584" s="2"/>
      <c r="W1584" s="2"/>
    </row>
    <row r="1585" spans="1:23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12"/>
      <c r="R1585" s="2"/>
      <c r="S1585" s="2"/>
      <c r="T1585" s="2"/>
      <c r="U1585" s="2"/>
      <c r="V1585" s="2"/>
      <c r="W1585" s="2"/>
    </row>
    <row r="1586" spans="1:23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12"/>
      <c r="R1586" s="2"/>
      <c r="S1586" s="2"/>
      <c r="T1586" s="2"/>
      <c r="U1586" s="2"/>
      <c r="V1586" s="2"/>
      <c r="W1586" s="2"/>
    </row>
    <row r="1587" spans="1:23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12"/>
      <c r="R1587" s="2"/>
      <c r="S1587" s="2"/>
      <c r="T1587" s="2"/>
      <c r="U1587" s="2"/>
      <c r="V1587" s="2"/>
      <c r="W1587" s="2"/>
    </row>
    <row r="1588" spans="1:23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12"/>
      <c r="R1588" s="2"/>
      <c r="S1588" s="2"/>
      <c r="T1588" s="2"/>
      <c r="U1588" s="2"/>
      <c r="V1588" s="2"/>
      <c r="W1588" s="2"/>
    </row>
    <row r="1589" spans="1:23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12"/>
      <c r="R1589" s="2"/>
      <c r="S1589" s="2"/>
      <c r="T1589" s="2"/>
      <c r="U1589" s="2"/>
      <c r="V1589" s="2"/>
      <c r="W1589" s="2"/>
    </row>
    <row r="1590" spans="1:23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12"/>
      <c r="R1590" s="2"/>
      <c r="S1590" s="2"/>
      <c r="T1590" s="2"/>
      <c r="U1590" s="2"/>
      <c r="V1590" s="2"/>
      <c r="W1590" s="2"/>
    </row>
    <row r="1591" spans="1:23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12"/>
      <c r="R1591" s="2"/>
      <c r="S1591" s="2"/>
      <c r="T1591" s="2"/>
      <c r="U1591" s="2"/>
      <c r="V1591" s="2"/>
      <c r="W1591" s="2"/>
    </row>
    <row r="1592" spans="1:23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12"/>
      <c r="R1592" s="2"/>
      <c r="S1592" s="2"/>
      <c r="T1592" s="2"/>
      <c r="U1592" s="2"/>
      <c r="V1592" s="2"/>
      <c r="W1592" s="2"/>
    </row>
    <row r="1593" spans="1:23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12"/>
      <c r="R1593" s="2"/>
      <c r="S1593" s="2"/>
      <c r="T1593" s="2"/>
      <c r="U1593" s="2"/>
      <c r="V1593" s="2"/>
      <c r="W1593" s="2"/>
    </row>
    <row r="1594" spans="1:23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12"/>
      <c r="R1594" s="2"/>
      <c r="S1594" s="2"/>
      <c r="T1594" s="2"/>
      <c r="U1594" s="2"/>
      <c r="V1594" s="2"/>
      <c r="W1594" s="2"/>
    </row>
    <row r="1595" spans="1:23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12"/>
      <c r="R1595" s="2"/>
      <c r="S1595" s="2"/>
      <c r="T1595" s="2"/>
      <c r="U1595" s="2"/>
      <c r="V1595" s="2"/>
      <c r="W1595" s="2"/>
    </row>
    <row r="1596" spans="1:23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12"/>
      <c r="R1596" s="2"/>
      <c r="S1596" s="2"/>
      <c r="T1596" s="2"/>
      <c r="U1596" s="2"/>
      <c r="V1596" s="2"/>
      <c r="W1596" s="2"/>
    </row>
    <row r="1597" spans="1:23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12"/>
      <c r="R1597" s="2"/>
      <c r="S1597" s="2"/>
      <c r="T1597" s="2"/>
      <c r="U1597" s="2"/>
      <c r="V1597" s="2"/>
      <c r="W1597" s="2"/>
    </row>
    <row r="1598" spans="1:23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12"/>
      <c r="R1598" s="2"/>
      <c r="S1598" s="2"/>
      <c r="T1598" s="2"/>
      <c r="U1598" s="2"/>
      <c r="V1598" s="2"/>
      <c r="W1598" s="2"/>
    </row>
    <row r="1599" spans="1:23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12"/>
      <c r="R1599" s="2"/>
      <c r="S1599" s="2"/>
      <c r="T1599" s="2"/>
      <c r="U1599" s="2"/>
      <c r="V1599" s="2"/>
      <c r="W1599" s="2"/>
    </row>
    <row r="1600" spans="1:23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12"/>
      <c r="R1600" s="2"/>
      <c r="S1600" s="2"/>
      <c r="T1600" s="2"/>
      <c r="U1600" s="2"/>
      <c r="V1600" s="2"/>
      <c r="W1600" s="2"/>
    </row>
    <row r="1601" spans="1:23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12"/>
      <c r="R1601" s="2"/>
      <c r="S1601" s="2"/>
      <c r="T1601" s="2"/>
      <c r="U1601" s="2"/>
      <c r="V1601" s="2"/>
      <c r="W1601" s="2"/>
    </row>
    <row r="1602" spans="1:23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12"/>
      <c r="R1602" s="2"/>
      <c r="S1602" s="2"/>
      <c r="T1602" s="2"/>
      <c r="U1602" s="2"/>
      <c r="V1602" s="2"/>
      <c r="W1602" s="2"/>
    </row>
    <row r="1603" spans="1:23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12"/>
      <c r="R1603" s="2"/>
      <c r="S1603" s="2"/>
      <c r="T1603" s="2"/>
      <c r="U1603" s="2"/>
      <c r="V1603" s="2"/>
      <c r="W1603" s="2"/>
    </row>
    <row r="1604" spans="1:23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12"/>
      <c r="R1604" s="2"/>
      <c r="S1604" s="2"/>
      <c r="T1604" s="2"/>
      <c r="U1604" s="2"/>
      <c r="V1604" s="2"/>
      <c r="W1604" s="2"/>
    </row>
    <row r="1605" spans="1:23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12"/>
      <c r="R1605" s="2"/>
      <c r="S1605" s="2"/>
      <c r="T1605" s="2"/>
      <c r="U1605" s="2"/>
      <c r="V1605" s="2"/>
      <c r="W1605" s="2"/>
    </row>
    <row r="1606" spans="1:23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12"/>
      <c r="R1606" s="2"/>
      <c r="S1606" s="2"/>
      <c r="T1606" s="2"/>
      <c r="U1606" s="2"/>
      <c r="V1606" s="2"/>
      <c r="W1606" s="2"/>
    </row>
    <row r="1607" spans="1:23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12"/>
      <c r="R1607" s="2"/>
      <c r="S1607" s="2"/>
      <c r="T1607" s="2"/>
      <c r="U1607" s="2"/>
      <c r="V1607" s="2"/>
      <c r="W1607" s="2"/>
    </row>
    <row r="1608" spans="1:23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12"/>
      <c r="R1608" s="2"/>
      <c r="S1608" s="2"/>
      <c r="T1608" s="2"/>
      <c r="U1608" s="2"/>
      <c r="V1608" s="2"/>
      <c r="W1608" s="2"/>
    </row>
    <row r="1609" spans="1:23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12"/>
      <c r="R1609" s="2"/>
      <c r="S1609" s="2"/>
      <c r="T1609" s="2"/>
      <c r="U1609" s="2"/>
      <c r="V1609" s="2"/>
      <c r="W1609" s="2"/>
    </row>
    <row r="1610" spans="1:23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12"/>
      <c r="R1610" s="2"/>
      <c r="S1610" s="2"/>
      <c r="T1610" s="2"/>
      <c r="U1610" s="2"/>
      <c r="V1610" s="2"/>
      <c r="W1610" s="2"/>
    </row>
    <row r="1611" spans="1:23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12"/>
      <c r="R1611" s="2"/>
      <c r="S1611" s="2"/>
      <c r="T1611" s="2"/>
      <c r="U1611" s="2"/>
      <c r="V1611" s="2"/>
      <c r="W1611" s="2"/>
    </row>
    <row r="1612" spans="1:23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12"/>
      <c r="R1612" s="2"/>
      <c r="S1612" s="2"/>
      <c r="T1612" s="2"/>
      <c r="U1612" s="2"/>
      <c r="V1612" s="2"/>
      <c r="W1612" s="2"/>
    </row>
    <row r="1613" spans="1:23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12"/>
      <c r="R1613" s="2"/>
      <c r="S1613" s="2"/>
      <c r="T1613" s="2"/>
      <c r="U1613" s="2"/>
      <c r="V1613" s="2"/>
      <c r="W1613" s="2"/>
    </row>
    <row r="1614" spans="1:23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12"/>
      <c r="R1614" s="2"/>
      <c r="S1614" s="2"/>
      <c r="T1614" s="2"/>
      <c r="U1614" s="2"/>
      <c r="V1614" s="2"/>
      <c r="W1614" s="2"/>
    </row>
    <row r="1615" spans="1:23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12"/>
      <c r="R1615" s="2"/>
      <c r="S1615" s="2"/>
      <c r="T1615" s="2"/>
      <c r="U1615" s="2"/>
      <c r="V1615" s="2"/>
      <c r="W1615" s="2"/>
    </row>
    <row r="1616" spans="1:23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12"/>
      <c r="R1616" s="2"/>
      <c r="S1616" s="2"/>
      <c r="T1616" s="2"/>
      <c r="U1616" s="2"/>
      <c r="V1616" s="2"/>
      <c r="W1616" s="2"/>
    </row>
    <row r="1617" spans="1:23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12"/>
      <c r="R1617" s="2"/>
      <c r="S1617" s="2"/>
      <c r="T1617" s="2"/>
      <c r="U1617" s="2"/>
      <c r="V1617" s="2"/>
      <c r="W1617" s="2"/>
    </row>
    <row r="1618" spans="1:23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12"/>
      <c r="R1618" s="2"/>
      <c r="S1618" s="2"/>
      <c r="T1618" s="2"/>
      <c r="U1618" s="2"/>
      <c r="V1618" s="2"/>
      <c r="W1618" s="2"/>
    </row>
    <row r="1619" spans="1:23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12"/>
      <c r="R1619" s="2"/>
      <c r="S1619" s="2"/>
      <c r="T1619" s="2"/>
      <c r="U1619" s="2"/>
      <c r="V1619" s="2"/>
      <c r="W1619" s="2"/>
    </row>
    <row r="1620" spans="1:23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12"/>
      <c r="R1620" s="2"/>
      <c r="S1620" s="2"/>
      <c r="T1620" s="2"/>
      <c r="U1620" s="2"/>
      <c r="V1620" s="2"/>
      <c r="W1620" s="2"/>
    </row>
    <row r="1621" spans="1:23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12"/>
      <c r="R1621" s="2"/>
      <c r="S1621" s="2"/>
      <c r="T1621" s="2"/>
      <c r="U1621" s="2"/>
      <c r="V1621" s="2"/>
      <c r="W1621" s="2"/>
    </row>
    <row r="1622" spans="1:23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12"/>
      <c r="R1622" s="2"/>
      <c r="S1622" s="2"/>
      <c r="T1622" s="2"/>
      <c r="U1622" s="2"/>
      <c r="V1622" s="2"/>
      <c r="W1622" s="2"/>
    </row>
    <row r="1623" spans="1:23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12"/>
      <c r="R1623" s="2"/>
      <c r="S1623" s="2"/>
      <c r="T1623" s="2"/>
      <c r="U1623" s="2"/>
      <c r="V1623" s="2"/>
      <c r="W1623" s="2"/>
    </row>
    <row r="1624" spans="1:23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12"/>
      <c r="R1624" s="2"/>
      <c r="S1624" s="2"/>
      <c r="T1624" s="2"/>
      <c r="U1624" s="2"/>
      <c r="V1624" s="2"/>
      <c r="W1624" s="2"/>
    </row>
    <row r="1625" spans="1:23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12"/>
      <c r="R1625" s="2"/>
      <c r="S1625" s="2"/>
      <c r="T1625" s="2"/>
      <c r="U1625" s="2"/>
      <c r="V1625" s="2"/>
      <c r="W1625" s="2"/>
    </row>
    <row r="1626" spans="1:23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12"/>
      <c r="R1626" s="2"/>
      <c r="S1626" s="2"/>
      <c r="T1626" s="2"/>
      <c r="U1626" s="2"/>
      <c r="V1626" s="2"/>
      <c r="W1626" s="2"/>
    </row>
    <row r="1627" spans="1:23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12"/>
      <c r="R1627" s="2"/>
      <c r="S1627" s="2"/>
      <c r="T1627" s="2"/>
      <c r="U1627" s="2"/>
      <c r="V1627" s="2"/>
      <c r="W1627" s="2"/>
    </row>
    <row r="1628" spans="1:23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12"/>
      <c r="R1628" s="2"/>
      <c r="S1628" s="2"/>
      <c r="T1628" s="2"/>
      <c r="U1628" s="2"/>
      <c r="V1628" s="2"/>
      <c r="W1628" s="2"/>
    </row>
    <row r="1629" spans="1:23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12"/>
      <c r="R1629" s="2"/>
      <c r="S1629" s="2"/>
      <c r="T1629" s="2"/>
      <c r="U1629" s="2"/>
      <c r="V1629" s="2"/>
      <c r="W1629" s="2"/>
    </row>
    <row r="1630" spans="1:23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12"/>
      <c r="R1630" s="2"/>
      <c r="S1630" s="2"/>
      <c r="T1630" s="2"/>
      <c r="U1630" s="2"/>
      <c r="V1630" s="2"/>
      <c r="W1630" s="2"/>
    </row>
    <row r="1631" spans="1:23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12"/>
      <c r="R1631" s="2"/>
      <c r="S1631" s="2"/>
      <c r="T1631" s="2"/>
      <c r="U1631" s="2"/>
      <c r="V1631" s="2"/>
      <c r="W1631" s="2"/>
    </row>
    <row r="1632" spans="1:23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12"/>
      <c r="R1632" s="2"/>
      <c r="S1632" s="2"/>
      <c r="T1632" s="2"/>
      <c r="U1632" s="2"/>
      <c r="V1632" s="2"/>
      <c r="W1632" s="2"/>
    </row>
    <row r="1633" spans="1:23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12"/>
      <c r="R1633" s="2"/>
      <c r="S1633" s="2"/>
      <c r="T1633" s="2"/>
      <c r="U1633" s="2"/>
      <c r="V1633" s="2"/>
      <c r="W1633" s="2"/>
    </row>
    <row r="1634" spans="1:23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12"/>
      <c r="R1634" s="2"/>
      <c r="S1634" s="2"/>
      <c r="T1634" s="2"/>
      <c r="U1634" s="2"/>
      <c r="V1634" s="2"/>
      <c r="W1634" s="2"/>
    </row>
    <row r="1635" spans="1:23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12"/>
      <c r="R1635" s="2"/>
      <c r="S1635" s="2"/>
      <c r="T1635" s="2"/>
      <c r="U1635" s="2"/>
      <c r="V1635" s="2"/>
      <c r="W1635" s="2"/>
    </row>
    <row r="1636" spans="1:23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12"/>
      <c r="R1636" s="2"/>
      <c r="S1636" s="2"/>
      <c r="T1636" s="2"/>
      <c r="U1636" s="2"/>
      <c r="V1636" s="2"/>
      <c r="W1636" s="2"/>
    </row>
    <row r="1637" spans="1:23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12"/>
      <c r="R1637" s="2"/>
      <c r="S1637" s="2"/>
      <c r="T1637" s="2"/>
      <c r="U1637" s="2"/>
      <c r="V1637" s="2"/>
      <c r="W1637" s="2"/>
    </row>
    <row r="1638" spans="1:23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12"/>
      <c r="R1638" s="2"/>
      <c r="S1638" s="2"/>
      <c r="T1638" s="2"/>
      <c r="U1638" s="2"/>
      <c r="V1638" s="2"/>
      <c r="W1638" s="2"/>
    </row>
    <row r="1639" spans="1:23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12"/>
      <c r="R1639" s="2"/>
      <c r="S1639" s="2"/>
      <c r="T1639" s="2"/>
      <c r="U1639" s="2"/>
      <c r="V1639" s="2"/>
      <c r="W1639" s="2"/>
    </row>
    <row r="1640" spans="1:23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12"/>
      <c r="R1640" s="2"/>
      <c r="S1640" s="2"/>
      <c r="T1640" s="2"/>
      <c r="U1640" s="2"/>
      <c r="V1640" s="2"/>
      <c r="W1640" s="2"/>
    </row>
    <row r="1641" spans="1:23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12"/>
      <c r="R1641" s="2"/>
      <c r="S1641" s="2"/>
      <c r="T1641" s="2"/>
      <c r="U1641" s="2"/>
      <c r="V1641" s="2"/>
      <c r="W1641" s="2"/>
    </row>
    <row r="1642" spans="1:23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12"/>
      <c r="R1642" s="2"/>
      <c r="S1642" s="2"/>
      <c r="T1642" s="2"/>
      <c r="U1642" s="2"/>
      <c r="V1642" s="2"/>
      <c r="W1642" s="2"/>
    </row>
    <row r="1643" spans="1:23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12"/>
      <c r="R1643" s="2"/>
      <c r="S1643" s="2"/>
      <c r="T1643" s="2"/>
      <c r="U1643" s="2"/>
      <c r="V1643" s="2"/>
      <c r="W1643" s="2"/>
    </row>
    <row r="1644" spans="1:23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12"/>
      <c r="R1644" s="2"/>
      <c r="S1644" s="2"/>
      <c r="T1644" s="2"/>
      <c r="U1644" s="2"/>
      <c r="V1644" s="2"/>
      <c r="W1644" s="2"/>
    </row>
    <row r="1645" spans="1:23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12"/>
      <c r="R1645" s="2"/>
      <c r="S1645" s="2"/>
      <c r="T1645" s="2"/>
      <c r="U1645" s="2"/>
      <c r="V1645" s="2"/>
      <c r="W1645" s="2"/>
    </row>
    <row r="1646" spans="1:23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12"/>
      <c r="R1646" s="2"/>
      <c r="S1646" s="2"/>
      <c r="T1646" s="2"/>
      <c r="U1646" s="2"/>
      <c r="V1646" s="2"/>
      <c r="W1646" s="2"/>
    </row>
    <row r="1647" spans="1:23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12"/>
      <c r="R1647" s="2"/>
      <c r="S1647" s="2"/>
      <c r="T1647" s="2"/>
      <c r="U1647" s="2"/>
      <c r="V1647" s="2"/>
      <c r="W1647" s="2"/>
    </row>
    <row r="1648" spans="1:23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12"/>
      <c r="R1648" s="2"/>
      <c r="S1648" s="2"/>
      <c r="T1648" s="2"/>
      <c r="U1648" s="2"/>
      <c r="V1648" s="2"/>
      <c r="W1648" s="2"/>
    </row>
    <row r="1649" spans="1:23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12"/>
      <c r="R1649" s="2"/>
      <c r="S1649" s="2"/>
      <c r="T1649" s="2"/>
      <c r="U1649" s="2"/>
      <c r="V1649" s="2"/>
      <c r="W1649" s="2"/>
    </row>
    <row r="1650" spans="1:23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12"/>
      <c r="R1650" s="2"/>
      <c r="S1650" s="2"/>
      <c r="T1650" s="2"/>
      <c r="U1650" s="2"/>
      <c r="V1650" s="2"/>
      <c r="W1650" s="2"/>
    </row>
    <row r="1651" spans="1:23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12"/>
      <c r="R1651" s="2"/>
      <c r="S1651" s="2"/>
      <c r="T1651" s="2"/>
      <c r="U1651" s="2"/>
      <c r="V1651" s="2"/>
      <c r="W1651" s="2"/>
    </row>
    <row r="1652" spans="1:23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12"/>
      <c r="R1652" s="2"/>
      <c r="S1652" s="2"/>
      <c r="T1652" s="2"/>
      <c r="U1652" s="2"/>
      <c r="V1652" s="2"/>
      <c r="W1652" s="2"/>
    </row>
    <row r="1653" spans="1:23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12"/>
      <c r="R1653" s="2"/>
      <c r="S1653" s="2"/>
      <c r="T1653" s="2"/>
      <c r="U1653" s="2"/>
      <c r="V1653" s="2"/>
      <c r="W1653" s="2"/>
    </row>
    <row r="1654" spans="1:23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12"/>
      <c r="R1654" s="2"/>
      <c r="S1654" s="2"/>
      <c r="T1654" s="2"/>
      <c r="U1654" s="2"/>
      <c r="V1654" s="2"/>
      <c r="W1654" s="2"/>
    </row>
    <row r="1655" spans="1:23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12"/>
      <c r="R1655" s="2"/>
      <c r="S1655" s="2"/>
      <c r="T1655" s="2"/>
      <c r="U1655" s="2"/>
      <c r="V1655" s="2"/>
      <c r="W1655" s="2"/>
    </row>
    <row r="1656" spans="1:23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12"/>
      <c r="R1656" s="2"/>
      <c r="S1656" s="2"/>
      <c r="T1656" s="2"/>
      <c r="U1656" s="2"/>
      <c r="V1656" s="2"/>
      <c r="W1656" s="2"/>
    </row>
    <row r="1657" spans="1:23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12"/>
      <c r="R1657" s="2"/>
      <c r="S1657" s="2"/>
      <c r="T1657" s="2"/>
      <c r="U1657" s="2"/>
      <c r="V1657" s="2"/>
      <c r="W1657" s="2"/>
    </row>
    <row r="1658" spans="1:23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12"/>
      <c r="R1658" s="2"/>
      <c r="S1658" s="2"/>
      <c r="T1658" s="2"/>
      <c r="U1658" s="2"/>
      <c r="V1658" s="2"/>
      <c r="W1658" s="2"/>
    </row>
    <row r="1659" spans="1:23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12"/>
      <c r="R1659" s="2"/>
      <c r="S1659" s="2"/>
      <c r="T1659" s="2"/>
      <c r="U1659" s="2"/>
      <c r="V1659" s="2"/>
      <c r="W1659" s="2"/>
    </row>
    <row r="1660" spans="1:23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12"/>
      <c r="R1660" s="2"/>
      <c r="S1660" s="2"/>
      <c r="T1660" s="2"/>
      <c r="U1660" s="2"/>
      <c r="V1660" s="2"/>
      <c r="W1660" s="2"/>
    </row>
    <row r="1661" spans="1:23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12"/>
      <c r="R1661" s="2"/>
      <c r="S1661" s="2"/>
      <c r="T1661" s="2"/>
      <c r="U1661" s="2"/>
      <c r="V1661" s="2"/>
      <c r="W1661" s="2"/>
    </row>
    <row r="1662" spans="1:23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12"/>
      <c r="R1662" s="2"/>
      <c r="S1662" s="2"/>
      <c r="T1662" s="2"/>
      <c r="U1662" s="2"/>
      <c r="V1662" s="2"/>
      <c r="W1662" s="2"/>
    </row>
    <row r="1663" spans="1:23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12"/>
      <c r="R1663" s="2"/>
      <c r="S1663" s="2"/>
      <c r="T1663" s="2"/>
      <c r="U1663" s="2"/>
      <c r="V1663" s="2"/>
      <c r="W1663" s="2"/>
    </row>
    <row r="1664" spans="1:23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12"/>
      <c r="R1664" s="2"/>
      <c r="S1664" s="2"/>
      <c r="T1664" s="2"/>
      <c r="U1664" s="2"/>
      <c r="V1664" s="2"/>
      <c r="W1664" s="2"/>
    </row>
    <row r="1665" spans="1:23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12"/>
      <c r="R1665" s="2"/>
      <c r="S1665" s="2"/>
      <c r="T1665" s="2"/>
      <c r="U1665" s="2"/>
      <c r="V1665" s="2"/>
      <c r="W1665" s="2"/>
    </row>
    <row r="1666" spans="1:23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12"/>
      <c r="R1666" s="2"/>
      <c r="S1666" s="2"/>
      <c r="T1666" s="2"/>
      <c r="U1666" s="2"/>
      <c r="V1666" s="2"/>
      <c r="W1666" s="2"/>
    </row>
    <row r="1667" spans="1:23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12"/>
      <c r="R1667" s="2"/>
      <c r="S1667" s="2"/>
      <c r="T1667" s="2"/>
      <c r="U1667" s="2"/>
      <c r="V1667" s="2"/>
      <c r="W1667" s="2"/>
    </row>
    <row r="1668" spans="1:23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12"/>
      <c r="R1668" s="2"/>
      <c r="S1668" s="2"/>
      <c r="T1668" s="2"/>
      <c r="U1668" s="2"/>
      <c r="V1668" s="2"/>
      <c r="W1668" s="2"/>
    </row>
    <row r="1669" spans="1:23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12"/>
      <c r="R1669" s="2"/>
      <c r="S1669" s="2"/>
      <c r="T1669" s="2"/>
      <c r="U1669" s="2"/>
      <c r="V1669" s="2"/>
      <c r="W1669" s="2"/>
    </row>
    <row r="1670" spans="1:23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12"/>
      <c r="R1670" s="2"/>
      <c r="S1670" s="2"/>
      <c r="T1670" s="2"/>
      <c r="U1670" s="2"/>
      <c r="V1670" s="2"/>
      <c r="W1670" s="2"/>
    </row>
    <row r="1671" spans="1:23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12"/>
      <c r="R1671" s="2"/>
      <c r="S1671" s="2"/>
      <c r="T1671" s="2"/>
      <c r="U1671" s="2"/>
      <c r="V1671" s="2"/>
      <c r="W1671" s="2"/>
    </row>
    <row r="1672" spans="1:23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12"/>
      <c r="R1672" s="2"/>
      <c r="S1672" s="2"/>
      <c r="T1672" s="2"/>
      <c r="U1672" s="2"/>
      <c r="V1672" s="2"/>
      <c r="W1672" s="2"/>
    </row>
    <row r="1673" spans="1:23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12"/>
      <c r="R1673" s="2"/>
      <c r="S1673" s="2"/>
      <c r="T1673" s="2"/>
      <c r="U1673" s="2"/>
      <c r="V1673" s="2"/>
      <c r="W1673" s="2"/>
    </row>
    <row r="1674" spans="1:23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12"/>
      <c r="R1674" s="2"/>
      <c r="S1674" s="2"/>
      <c r="T1674" s="2"/>
      <c r="U1674" s="2"/>
      <c r="V1674" s="2"/>
      <c r="W1674" s="2"/>
    </row>
    <row r="1675" spans="1:23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12"/>
      <c r="R1675" s="2"/>
      <c r="S1675" s="2"/>
      <c r="T1675" s="2"/>
      <c r="U1675" s="2"/>
      <c r="V1675" s="2"/>
      <c r="W1675" s="2"/>
    </row>
    <row r="1676" spans="1:23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12"/>
      <c r="R1676" s="2"/>
      <c r="S1676" s="2"/>
      <c r="T1676" s="2"/>
      <c r="U1676" s="2"/>
      <c r="V1676" s="2"/>
      <c r="W1676" s="2"/>
    </row>
    <row r="1677" spans="1:23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12"/>
      <c r="R1677" s="2"/>
      <c r="S1677" s="2"/>
      <c r="T1677" s="2"/>
      <c r="U1677" s="2"/>
      <c r="V1677" s="2"/>
      <c r="W1677" s="2"/>
    </row>
    <row r="1678" spans="1:23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12"/>
      <c r="R1678" s="2"/>
      <c r="S1678" s="2"/>
      <c r="T1678" s="2"/>
      <c r="U1678" s="2"/>
      <c r="V1678" s="2"/>
      <c r="W1678" s="2"/>
    </row>
    <row r="1679" spans="1:23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12"/>
      <c r="R1679" s="2"/>
      <c r="S1679" s="2"/>
      <c r="T1679" s="2"/>
      <c r="U1679" s="2"/>
      <c r="V1679" s="2"/>
      <c r="W1679" s="2"/>
    </row>
    <row r="1680" spans="1:23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12"/>
      <c r="R1680" s="2"/>
      <c r="S1680" s="2"/>
      <c r="T1680" s="2"/>
      <c r="U1680" s="2"/>
      <c r="V1680" s="2"/>
      <c r="W1680" s="2"/>
    </row>
    <row r="1681" spans="1:23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12"/>
      <c r="R1681" s="2"/>
      <c r="S1681" s="2"/>
      <c r="T1681" s="2"/>
      <c r="U1681" s="2"/>
      <c r="V1681" s="2"/>
      <c r="W1681" s="2"/>
    </row>
    <row r="1682" spans="1:23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12"/>
      <c r="R1682" s="2"/>
      <c r="S1682" s="2"/>
      <c r="T1682" s="2"/>
      <c r="U1682" s="2"/>
      <c r="V1682" s="2"/>
      <c r="W1682" s="2"/>
    </row>
    <row r="1683" spans="1:23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12"/>
      <c r="R1683" s="2"/>
      <c r="S1683" s="2"/>
      <c r="T1683" s="2"/>
      <c r="U1683" s="2"/>
      <c r="V1683" s="2"/>
      <c r="W1683" s="2"/>
    </row>
    <row r="1684" spans="1:23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12"/>
      <c r="R1684" s="2"/>
      <c r="S1684" s="2"/>
      <c r="T1684" s="2"/>
      <c r="U1684" s="2"/>
      <c r="V1684" s="2"/>
      <c r="W1684" s="2"/>
    </row>
    <row r="1685" spans="1:23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12"/>
      <c r="R1685" s="2"/>
      <c r="S1685" s="2"/>
      <c r="T1685" s="2"/>
      <c r="U1685" s="2"/>
      <c r="V1685" s="2"/>
      <c r="W1685" s="2"/>
    </row>
    <row r="1686" spans="1:23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12"/>
      <c r="R1686" s="2"/>
      <c r="S1686" s="2"/>
      <c r="T1686" s="2"/>
      <c r="U1686" s="2"/>
      <c r="V1686" s="2"/>
      <c r="W1686" s="2"/>
    </row>
    <row r="1687" spans="1:23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12"/>
      <c r="R1687" s="2"/>
      <c r="S1687" s="2"/>
      <c r="T1687" s="2"/>
      <c r="U1687" s="2"/>
      <c r="V1687" s="2"/>
      <c r="W1687" s="2"/>
    </row>
    <row r="1688" spans="1:23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12"/>
      <c r="R1688" s="2"/>
      <c r="S1688" s="2"/>
      <c r="T1688" s="2"/>
      <c r="U1688" s="2"/>
      <c r="V1688" s="2"/>
      <c r="W1688" s="2"/>
    </row>
    <row r="1689" spans="1:23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12"/>
      <c r="R1689" s="2"/>
      <c r="S1689" s="2"/>
      <c r="T1689" s="2"/>
      <c r="U1689" s="2"/>
      <c r="V1689" s="2"/>
      <c r="W1689" s="2"/>
    </row>
    <row r="1690" spans="1:23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12"/>
      <c r="R1690" s="2"/>
      <c r="S1690" s="2"/>
      <c r="T1690" s="2"/>
      <c r="U1690" s="2"/>
      <c r="V1690" s="2"/>
      <c r="W1690" s="2"/>
    </row>
    <row r="1691" spans="1:23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12"/>
      <c r="R1691" s="2"/>
      <c r="S1691" s="2"/>
      <c r="T1691" s="2"/>
      <c r="U1691" s="2"/>
      <c r="V1691" s="2"/>
      <c r="W1691" s="2"/>
    </row>
    <row r="1692" spans="1:23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12"/>
      <c r="R1692" s="2"/>
      <c r="S1692" s="2"/>
      <c r="T1692" s="2"/>
      <c r="U1692" s="2"/>
      <c r="V1692" s="2"/>
      <c r="W1692" s="2"/>
    </row>
    <row r="1693" spans="1:23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12"/>
      <c r="R1693" s="2"/>
      <c r="S1693" s="2"/>
      <c r="T1693" s="2"/>
      <c r="U1693" s="2"/>
      <c r="V1693" s="2"/>
      <c r="W1693" s="2"/>
    </row>
    <row r="1694" spans="1:23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12"/>
      <c r="R1694" s="2"/>
      <c r="S1694" s="2"/>
      <c r="T1694" s="2"/>
      <c r="U1694" s="2"/>
      <c r="V1694" s="2"/>
      <c r="W1694" s="2"/>
    </row>
    <row r="1695" spans="1:23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12"/>
      <c r="R1695" s="2"/>
      <c r="S1695" s="2"/>
      <c r="T1695" s="2"/>
      <c r="U1695" s="2"/>
      <c r="V1695" s="2"/>
      <c r="W1695" s="2"/>
    </row>
    <row r="1696" spans="1:23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12"/>
      <c r="R1696" s="2"/>
      <c r="S1696" s="2"/>
      <c r="T1696" s="2"/>
      <c r="U1696" s="2"/>
      <c r="V1696" s="2"/>
      <c r="W1696" s="2"/>
    </row>
    <row r="1697" spans="1:23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12"/>
      <c r="R1697" s="2"/>
      <c r="S1697" s="2"/>
      <c r="T1697" s="2"/>
      <c r="U1697" s="2"/>
      <c r="V1697" s="2"/>
      <c r="W1697" s="2"/>
    </row>
    <row r="1698" spans="1:23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12"/>
      <c r="R1698" s="2"/>
      <c r="S1698" s="2"/>
      <c r="T1698" s="2"/>
      <c r="U1698" s="2"/>
      <c r="V1698" s="2"/>
      <c r="W1698" s="2"/>
    </row>
    <row r="1699" spans="1:23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12"/>
      <c r="R1699" s="2"/>
      <c r="S1699" s="2"/>
      <c r="T1699" s="2"/>
      <c r="U1699" s="2"/>
      <c r="V1699" s="2"/>
      <c r="W1699" s="2"/>
    </row>
    <row r="1700" spans="1:23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12"/>
      <c r="R1700" s="2"/>
      <c r="S1700" s="2"/>
      <c r="T1700" s="2"/>
      <c r="U1700" s="2"/>
      <c r="V1700" s="2"/>
      <c r="W1700" s="2"/>
    </row>
    <row r="1701" spans="1:23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12"/>
      <c r="R1701" s="2"/>
      <c r="S1701" s="2"/>
      <c r="T1701" s="2"/>
      <c r="U1701" s="2"/>
      <c r="V1701" s="2"/>
      <c r="W1701" s="2"/>
    </row>
    <row r="1702" spans="1:23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12"/>
      <c r="R1702" s="2"/>
      <c r="S1702" s="2"/>
      <c r="T1702" s="2"/>
      <c r="U1702" s="2"/>
      <c r="V1702" s="2"/>
      <c r="W1702" s="2"/>
    </row>
    <row r="1703" spans="1:23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12"/>
      <c r="R1703" s="2"/>
      <c r="S1703" s="2"/>
      <c r="T1703" s="2"/>
      <c r="U1703" s="2"/>
      <c r="V1703" s="2"/>
      <c r="W1703" s="2"/>
    </row>
    <row r="1704" spans="1:23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12"/>
      <c r="R1704" s="2"/>
      <c r="S1704" s="2"/>
      <c r="T1704" s="2"/>
      <c r="U1704" s="2"/>
      <c r="V1704" s="2"/>
      <c r="W1704" s="2"/>
    </row>
    <row r="1705" spans="1:23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12"/>
      <c r="R1705" s="2"/>
      <c r="S1705" s="2"/>
      <c r="T1705" s="2"/>
      <c r="U1705" s="2"/>
      <c r="V1705" s="2"/>
      <c r="W1705" s="2"/>
    </row>
    <row r="1706" spans="1:23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12"/>
      <c r="R1706" s="2"/>
      <c r="S1706" s="2"/>
      <c r="T1706" s="2"/>
      <c r="U1706" s="2"/>
      <c r="V1706" s="2"/>
      <c r="W1706" s="2"/>
    </row>
    <row r="1707" spans="1:23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12"/>
      <c r="R1707" s="2"/>
      <c r="S1707" s="2"/>
      <c r="T1707" s="2"/>
      <c r="U1707" s="2"/>
      <c r="V1707" s="2"/>
      <c r="W1707" s="2"/>
    </row>
    <row r="1708" spans="1:23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12"/>
      <c r="R1708" s="2"/>
      <c r="S1708" s="2"/>
      <c r="T1708" s="2"/>
      <c r="U1708" s="2"/>
      <c r="V1708" s="2"/>
      <c r="W1708" s="2"/>
    </row>
    <row r="1709" spans="1:23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12"/>
      <c r="R1709" s="2"/>
      <c r="S1709" s="2"/>
      <c r="T1709" s="2"/>
      <c r="U1709" s="2"/>
      <c r="V1709" s="2"/>
      <c r="W1709" s="2"/>
    </row>
    <row r="1710" spans="1:23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12"/>
      <c r="R1710" s="2"/>
      <c r="S1710" s="2"/>
      <c r="T1710" s="2"/>
      <c r="U1710" s="2"/>
      <c r="V1710" s="2"/>
      <c r="W1710" s="2"/>
    </row>
    <row r="1711" spans="1:23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12"/>
      <c r="R1711" s="2"/>
      <c r="S1711" s="2"/>
      <c r="T1711" s="2"/>
      <c r="U1711" s="2"/>
      <c r="V1711" s="2"/>
      <c r="W1711" s="2"/>
    </row>
    <row r="1712" spans="1:23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12"/>
      <c r="R1712" s="2"/>
      <c r="S1712" s="2"/>
      <c r="T1712" s="2"/>
      <c r="U1712" s="2"/>
      <c r="V1712" s="2"/>
      <c r="W1712" s="2"/>
    </row>
    <row r="1713" spans="1:23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12"/>
      <c r="R1713" s="2"/>
      <c r="S1713" s="2"/>
      <c r="T1713" s="2"/>
      <c r="U1713" s="2"/>
      <c r="V1713" s="2"/>
      <c r="W1713" s="2"/>
    </row>
    <row r="1714" spans="1:23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12"/>
      <c r="R1714" s="2"/>
      <c r="S1714" s="2"/>
      <c r="T1714" s="2"/>
      <c r="U1714" s="2"/>
      <c r="V1714" s="2"/>
      <c r="W1714" s="2"/>
    </row>
    <row r="1715" spans="1:23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12"/>
      <c r="R1715" s="2"/>
      <c r="S1715" s="2"/>
      <c r="T1715" s="2"/>
      <c r="U1715" s="2"/>
      <c r="V1715" s="2"/>
      <c r="W1715" s="2"/>
    </row>
    <row r="1716" spans="1:23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12"/>
      <c r="R1716" s="2"/>
      <c r="S1716" s="2"/>
      <c r="T1716" s="2"/>
      <c r="U1716" s="2"/>
      <c r="V1716" s="2"/>
      <c r="W1716" s="2"/>
    </row>
    <row r="1717" spans="1:23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12"/>
      <c r="R1717" s="2"/>
      <c r="S1717" s="2"/>
      <c r="T1717" s="2"/>
      <c r="U1717" s="2"/>
      <c r="V1717" s="2"/>
      <c r="W1717" s="2"/>
    </row>
    <row r="1718" spans="1:23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12"/>
      <c r="R1718" s="2"/>
      <c r="S1718" s="2"/>
      <c r="T1718" s="2"/>
      <c r="U1718" s="2"/>
      <c r="V1718" s="2"/>
      <c r="W1718" s="2"/>
    </row>
    <row r="1719" spans="1:23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12"/>
      <c r="R1719" s="2"/>
      <c r="S1719" s="2"/>
      <c r="T1719" s="2"/>
      <c r="U1719" s="2"/>
      <c r="V1719" s="2"/>
      <c r="W1719" s="2"/>
    </row>
    <row r="1720" spans="1:23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12"/>
      <c r="R1720" s="2"/>
      <c r="S1720" s="2"/>
      <c r="T1720" s="2"/>
      <c r="U1720" s="2"/>
      <c r="V1720" s="2"/>
      <c r="W1720" s="2"/>
    </row>
    <row r="1721" spans="1:23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12"/>
      <c r="R1721" s="2"/>
      <c r="S1721" s="2"/>
      <c r="T1721" s="2"/>
      <c r="U1721" s="2"/>
      <c r="V1721" s="2"/>
      <c r="W1721" s="2"/>
    </row>
    <row r="1722" spans="1:23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12"/>
      <c r="R1722" s="2"/>
      <c r="S1722" s="2"/>
      <c r="T1722" s="2"/>
      <c r="U1722" s="2"/>
      <c r="V1722" s="2"/>
      <c r="W1722" s="2"/>
    </row>
    <row r="1723" spans="1:23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12"/>
      <c r="R1723" s="2"/>
      <c r="S1723" s="2"/>
      <c r="T1723" s="2"/>
      <c r="U1723" s="2"/>
      <c r="V1723" s="2"/>
      <c r="W1723" s="2"/>
    </row>
    <row r="1724" spans="1:23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12"/>
      <c r="R1724" s="2"/>
      <c r="S1724" s="2"/>
      <c r="T1724" s="2"/>
      <c r="U1724" s="2"/>
      <c r="V1724" s="2"/>
      <c r="W1724" s="2"/>
    </row>
    <row r="1725" spans="1:23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12"/>
      <c r="R1725" s="2"/>
      <c r="S1725" s="2"/>
      <c r="T1725" s="2"/>
      <c r="U1725" s="2"/>
      <c r="V1725" s="2"/>
      <c r="W1725" s="2"/>
    </row>
    <row r="1726" spans="1:23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12"/>
      <c r="R1726" s="2"/>
      <c r="S1726" s="2"/>
      <c r="T1726" s="2"/>
      <c r="U1726" s="2"/>
      <c r="V1726" s="2"/>
      <c r="W1726" s="2"/>
    </row>
    <row r="1727" spans="1:23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12"/>
      <c r="R1727" s="2"/>
      <c r="S1727" s="2"/>
      <c r="T1727" s="2"/>
      <c r="U1727" s="2"/>
      <c r="V1727" s="2"/>
      <c r="W1727" s="2"/>
    </row>
    <row r="1728" spans="1:23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12"/>
      <c r="R1728" s="2"/>
      <c r="S1728" s="2"/>
      <c r="T1728" s="2"/>
      <c r="U1728" s="2"/>
      <c r="V1728" s="2"/>
      <c r="W1728" s="2"/>
    </row>
    <row r="1729" spans="1:23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12"/>
      <c r="R1729" s="2"/>
      <c r="S1729" s="2"/>
      <c r="T1729" s="2"/>
      <c r="U1729" s="2"/>
      <c r="V1729" s="2"/>
      <c r="W1729" s="2"/>
    </row>
    <row r="1730" spans="1:23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12"/>
      <c r="R1730" s="2"/>
      <c r="S1730" s="2"/>
      <c r="T1730" s="2"/>
      <c r="U1730" s="2"/>
      <c r="V1730" s="2"/>
      <c r="W1730" s="2"/>
    </row>
    <row r="1731" spans="1:23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12"/>
      <c r="R1731" s="2"/>
      <c r="S1731" s="2"/>
      <c r="T1731" s="2"/>
      <c r="U1731" s="2"/>
      <c r="V1731" s="2"/>
      <c r="W1731" s="2"/>
    </row>
    <row r="1732" spans="1:23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12"/>
      <c r="R1732" s="2"/>
      <c r="S1732" s="2"/>
      <c r="T1732" s="2"/>
      <c r="U1732" s="2"/>
      <c r="V1732" s="2"/>
      <c r="W1732" s="2"/>
    </row>
    <row r="1733" spans="1:23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12"/>
      <c r="R1733" s="2"/>
      <c r="S1733" s="2"/>
      <c r="T1733" s="2"/>
      <c r="U1733" s="2"/>
      <c r="V1733" s="2"/>
      <c r="W1733" s="2"/>
    </row>
    <row r="1734" spans="1:23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12"/>
      <c r="R1734" s="2"/>
      <c r="S1734" s="2"/>
      <c r="T1734" s="2"/>
      <c r="U1734" s="2"/>
      <c r="V1734" s="2"/>
      <c r="W1734" s="2"/>
    </row>
    <row r="1735" spans="1:23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12"/>
      <c r="R1735" s="2"/>
      <c r="S1735" s="2"/>
      <c r="T1735" s="2"/>
      <c r="U1735" s="2"/>
      <c r="V1735" s="2"/>
      <c r="W1735" s="2"/>
    </row>
    <row r="1736" spans="1:23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12"/>
      <c r="R1736" s="2"/>
      <c r="S1736" s="2"/>
      <c r="T1736" s="2"/>
      <c r="U1736" s="2"/>
      <c r="V1736" s="2"/>
      <c r="W1736" s="2"/>
    </row>
    <row r="1737" spans="1:23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12"/>
      <c r="R1737" s="2"/>
      <c r="S1737" s="2"/>
      <c r="T1737" s="2"/>
      <c r="U1737" s="2"/>
      <c r="V1737" s="2"/>
      <c r="W1737" s="2"/>
    </row>
    <row r="1738" spans="1:23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12"/>
      <c r="R1738" s="2"/>
      <c r="S1738" s="2"/>
      <c r="T1738" s="2"/>
      <c r="U1738" s="2"/>
      <c r="V1738" s="2"/>
      <c r="W1738" s="2"/>
    </row>
    <row r="1739" spans="1:23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12"/>
      <c r="R1739" s="2"/>
      <c r="S1739" s="2"/>
      <c r="T1739" s="2"/>
      <c r="U1739" s="2"/>
      <c r="V1739" s="2"/>
      <c r="W1739" s="2"/>
    </row>
    <row r="1740" spans="1:23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12"/>
      <c r="R1740" s="2"/>
      <c r="S1740" s="2"/>
      <c r="T1740" s="2"/>
      <c r="U1740" s="2"/>
      <c r="V1740" s="2"/>
      <c r="W1740" s="2"/>
    </row>
    <row r="1741" spans="1:23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12"/>
      <c r="R1741" s="2"/>
      <c r="S1741" s="2"/>
      <c r="T1741" s="2"/>
      <c r="U1741" s="2"/>
      <c r="V1741" s="2"/>
      <c r="W1741" s="2"/>
    </row>
    <row r="1742" spans="1:23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12"/>
      <c r="R1742" s="2"/>
      <c r="S1742" s="2"/>
      <c r="T1742" s="2"/>
      <c r="U1742" s="2"/>
      <c r="V1742" s="2"/>
      <c r="W1742" s="2"/>
    </row>
    <row r="1743" spans="1:23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12"/>
      <c r="R1743" s="2"/>
      <c r="S1743" s="2"/>
      <c r="T1743" s="2"/>
      <c r="U1743" s="2"/>
      <c r="V1743" s="2"/>
      <c r="W1743" s="2"/>
    </row>
    <row r="1744" spans="1:23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12"/>
      <c r="R1744" s="2"/>
      <c r="S1744" s="2"/>
      <c r="T1744" s="2"/>
      <c r="U1744" s="2"/>
      <c r="V1744" s="2"/>
      <c r="W1744" s="2"/>
    </row>
    <row r="1745" spans="1:23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12"/>
      <c r="R1745" s="2"/>
      <c r="S1745" s="2"/>
      <c r="T1745" s="2"/>
      <c r="U1745" s="2"/>
      <c r="V1745" s="2"/>
      <c r="W1745" s="2"/>
    </row>
    <row r="1746" spans="1:23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12"/>
      <c r="R1746" s="2"/>
      <c r="S1746" s="2"/>
      <c r="T1746" s="2"/>
      <c r="U1746" s="2"/>
      <c r="V1746" s="2"/>
      <c r="W1746" s="2"/>
    </row>
    <row r="1747" spans="1:23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12"/>
      <c r="R1747" s="2"/>
      <c r="S1747" s="2"/>
      <c r="T1747" s="2"/>
      <c r="U1747" s="2"/>
      <c r="V1747" s="2"/>
      <c r="W1747" s="2"/>
    </row>
    <row r="1748" spans="1:23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12"/>
      <c r="R1748" s="2"/>
      <c r="S1748" s="2"/>
      <c r="T1748" s="2"/>
      <c r="U1748" s="2"/>
      <c r="V1748" s="2"/>
      <c r="W1748" s="2"/>
    </row>
    <row r="1749" spans="1:23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12"/>
      <c r="R1749" s="2"/>
      <c r="S1749" s="2"/>
      <c r="T1749" s="2"/>
      <c r="U1749" s="2"/>
      <c r="V1749" s="2"/>
      <c r="W1749" s="2"/>
    </row>
    <row r="1750" spans="1:23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12"/>
      <c r="R1750" s="2"/>
      <c r="S1750" s="2"/>
      <c r="T1750" s="2"/>
      <c r="U1750" s="2"/>
      <c r="V1750" s="2"/>
      <c r="W1750" s="2"/>
    </row>
    <row r="1751" spans="1:23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12"/>
      <c r="R1751" s="2"/>
      <c r="S1751" s="2"/>
      <c r="T1751" s="2"/>
      <c r="U1751" s="2"/>
      <c r="V1751" s="2"/>
      <c r="W1751" s="2"/>
    </row>
    <row r="1752" spans="1:23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12"/>
      <c r="R1752" s="2"/>
      <c r="S1752" s="2"/>
      <c r="T1752" s="2"/>
      <c r="U1752" s="2"/>
      <c r="V1752" s="2"/>
      <c r="W1752" s="2"/>
    </row>
    <row r="1753" spans="1:23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12"/>
      <c r="R1753" s="2"/>
      <c r="S1753" s="2"/>
      <c r="T1753" s="2"/>
      <c r="U1753" s="2"/>
      <c r="V1753" s="2"/>
      <c r="W1753" s="2"/>
    </row>
    <row r="1754" spans="1:23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12"/>
      <c r="R1754" s="2"/>
      <c r="S1754" s="2"/>
      <c r="T1754" s="2"/>
      <c r="U1754" s="2"/>
      <c r="V1754" s="2"/>
      <c r="W1754" s="2"/>
    </row>
    <row r="1755" spans="1:23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12"/>
      <c r="R1755" s="2"/>
      <c r="S1755" s="2"/>
      <c r="T1755" s="2"/>
      <c r="U1755" s="2"/>
      <c r="V1755" s="2"/>
      <c r="W1755" s="2"/>
    </row>
    <row r="1756" spans="1:23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12"/>
      <c r="R1756" s="2"/>
      <c r="S1756" s="2"/>
      <c r="T1756" s="2"/>
      <c r="U1756" s="2"/>
      <c r="V1756" s="2"/>
      <c r="W1756" s="2"/>
    </row>
    <row r="1757" spans="1:23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12"/>
      <c r="R1757" s="2"/>
      <c r="S1757" s="2"/>
      <c r="T1757" s="2"/>
      <c r="U1757" s="2"/>
      <c r="V1757" s="2"/>
      <c r="W1757" s="2"/>
    </row>
    <row r="1758" spans="1:23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12"/>
      <c r="R1758" s="2"/>
      <c r="S1758" s="2"/>
      <c r="T1758" s="2"/>
      <c r="U1758" s="2"/>
      <c r="V1758" s="2"/>
      <c r="W1758" s="2"/>
    </row>
    <row r="1759" spans="1:23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12"/>
      <c r="R1759" s="2"/>
      <c r="S1759" s="2"/>
      <c r="T1759" s="2"/>
      <c r="U1759" s="2"/>
      <c r="V1759" s="2"/>
      <c r="W1759" s="2"/>
    </row>
    <row r="1760" spans="1:23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12"/>
      <c r="R1760" s="2"/>
      <c r="S1760" s="2"/>
      <c r="T1760" s="2"/>
      <c r="U1760" s="2"/>
      <c r="V1760" s="2"/>
      <c r="W1760" s="2"/>
    </row>
    <row r="1761" spans="1:23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12"/>
      <c r="R1761" s="2"/>
      <c r="S1761" s="2"/>
      <c r="T1761" s="2"/>
      <c r="U1761" s="2"/>
      <c r="V1761" s="2"/>
      <c r="W1761" s="2"/>
    </row>
    <row r="1762" spans="1:23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12"/>
      <c r="R1762" s="2"/>
      <c r="S1762" s="2"/>
      <c r="T1762" s="2"/>
      <c r="U1762" s="2"/>
      <c r="V1762" s="2"/>
      <c r="W1762" s="2"/>
    </row>
    <row r="1763" spans="1:23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12"/>
      <c r="R1763" s="2"/>
      <c r="S1763" s="2"/>
      <c r="T1763" s="2"/>
      <c r="U1763" s="2"/>
      <c r="V1763" s="2"/>
      <c r="W1763" s="2"/>
    </row>
    <row r="1764" spans="1:23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12"/>
      <c r="R1764" s="2"/>
      <c r="S1764" s="2"/>
      <c r="T1764" s="2"/>
      <c r="U1764" s="2"/>
      <c r="V1764" s="2"/>
      <c r="W1764" s="2"/>
    </row>
    <row r="1765" spans="1:23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12"/>
      <c r="R1765" s="2"/>
      <c r="S1765" s="2"/>
      <c r="T1765" s="2"/>
      <c r="U1765" s="2"/>
      <c r="V1765" s="2"/>
      <c r="W1765" s="2"/>
    </row>
    <row r="1766" spans="1:23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12"/>
      <c r="R1766" s="2"/>
      <c r="S1766" s="2"/>
      <c r="T1766" s="2"/>
      <c r="U1766" s="2"/>
      <c r="V1766" s="2"/>
      <c r="W1766" s="2"/>
    </row>
    <row r="1767" spans="1:23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12"/>
      <c r="R1767" s="2"/>
      <c r="S1767" s="2"/>
      <c r="T1767" s="2"/>
      <c r="U1767" s="2"/>
      <c r="V1767" s="2"/>
      <c r="W1767" s="2"/>
    </row>
    <row r="1768" spans="1:23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12"/>
      <c r="R1768" s="2"/>
      <c r="S1768" s="2"/>
      <c r="T1768" s="2"/>
      <c r="U1768" s="2"/>
      <c r="V1768" s="2"/>
      <c r="W1768" s="2"/>
    </row>
    <row r="1769" spans="1:23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12"/>
      <c r="R1769" s="2"/>
      <c r="S1769" s="2"/>
      <c r="T1769" s="2"/>
      <c r="U1769" s="2"/>
      <c r="V1769" s="2"/>
      <c r="W1769" s="2"/>
    </row>
    <row r="1770" spans="1:23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12"/>
      <c r="R1770" s="2"/>
      <c r="S1770" s="2"/>
      <c r="T1770" s="2"/>
      <c r="U1770" s="2"/>
      <c r="V1770" s="2"/>
      <c r="W1770" s="2"/>
    </row>
    <row r="1771" spans="1:23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12"/>
      <c r="R1771" s="2"/>
      <c r="S1771" s="2"/>
      <c r="T1771" s="2"/>
      <c r="U1771" s="2"/>
      <c r="V1771" s="2"/>
      <c r="W1771" s="2"/>
    </row>
    <row r="1772" spans="1:23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12"/>
      <c r="R1772" s="2"/>
      <c r="S1772" s="2"/>
      <c r="T1772" s="2"/>
      <c r="U1772" s="2"/>
      <c r="V1772" s="2"/>
      <c r="W1772" s="2"/>
    </row>
    <row r="1773" spans="1:23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12"/>
      <c r="R1773" s="2"/>
      <c r="S1773" s="2"/>
      <c r="T1773" s="2"/>
      <c r="U1773" s="2"/>
      <c r="V1773" s="2"/>
      <c r="W1773" s="2"/>
    </row>
    <row r="1774" spans="1:23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12"/>
      <c r="R1774" s="2"/>
      <c r="S1774" s="2"/>
      <c r="T1774" s="2"/>
      <c r="U1774" s="2"/>
      <c r="V1774" s="2"/>
      <c r="W1774" s="2"/>
    </row>
    <row r="1775" spans="1:23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12"/>
      <c r="R1775" s="2"/>
      <c r="S1775" s="2"/>
      <c r="T1775" s="2"/>
      <c r="U1775" s="2"/>
      <c r="V1775" s="2"/>
      <c r="W1775" s="2"/>
    </row>
    <row r="1776" spans="1:23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12"/>
      <c r="R1776" s="2"/>
      <c r="S1776" s="2"/>
      <c r="T1776" s="2"/>
      <c r="U1776" s="2"/>
      <c r="V1776" s="2"/>
      <c r="W1776" s="2"/>
    </row>
    <row r="1777" spans="1:23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12"/>
      <c r="R1777" s="2"/>
      <c r="S1777" s="2"/>
      <c r="T1777" s="2"/>
      <c r="U1777" s="2"/>
      <c r="V1777" s="2"/>
      <c r="W1777" s="2"/>
    </row>
    <row r="1778" spans="1:23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12"/>
      <c r="R1778" s="2"/>
      <c r="S1778" s="2"/>
      <c r="T1778" s="2"/>
      <c r="U1778" s="2"/>
      <c r="V1778" s="2"/>
      <c r="W1778" s="2"/>
    </row>
    <row r="1779" spans="1:23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12"/>
      <c r="R1779" s="2"/>
      <c r="S1779" s="2"/>
      <c r="T1779" s="2"/>
      <c r="U1779" s="2"/>
      <c r="V1779" s="2"/>
      <c r="W1779" s="2"/>
    </row>
    <row r="1780" spans="1:23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12"/>
      <c r="R1780" s="2"/>
      <c r="S1780" s="2"/>
      <c r="T1780" s="2"/>
      <c r="U1780" s="2"/>
      <c r="V1780" s="2"/>
      <c r="W1780" s="2"/>
    </row>
    <row r="1781" spans="1:23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12"/>
      <c r="R1781" s="2"/>
      <c r="S1781" s="2"/>
      <c r="T1781" s="2"/>
      <c r="U1781" s="2"/>
      <c r="V1781" s="2"/>
      <c r="W1781" s="2"/>
    </row>
    <row r="1782" spans="1:23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12"/>
      <c r="R1782" s="2"/>
      <c r="S1782" s="2"/>
      <c r="T1782" s="2"/>
      <c r="U1782" s="2"/>
      <c r="V1782" s="2"/>
      <c r="W1782" s="2"/>
    </row>
    <row r="1783" spans="1:23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12"/>
      <c r="R1783" s="2"/>
      <c r="S1783" s="2"/>
      <c r="T1783" s="2"/>
      <c r="U1783" s="2"/>
      <c r="V1783" s="2"/>
      <c r="W1783" s="2"/>
    </row>
    <row r="1784" spans="1:23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12"/>
      <c r="R1784" s="2"/>
      <c r="S1784" s="2"/>
      <c r="T1784" s="2"/>
      <c r="U1784" s="2"/>
      <c r="V1784" s="2"/>
      <c r="W1784" s="2"/>
    </row>
    <row r="1785" spans="1:23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12"/>
      <c r="R1785" s="2"/>
      <c r="S1785" s="2"/>
      <c r="T1785" s="2"/>
      <c r="U1785" s="2"/>
      <c r="V1785" s="2"/>
      <c r="W1785" s="2"/>
    </row>
    <row r="1786" spans="1:23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12"/>
      <c r="R1786" s="2"/>
      <c r="S1786" s="2"/>
      <c r="T1786" s="2"/>
      <c r="U1786" s="2"/>
      <c r="V1786" s="2"/>
      <c r="W1786" s="2"/>
    </row>
    <row r="1787" spans="1:23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12"/>
      <c r="R1787" s="2"/>
      <c r="S1787" s="2"/>
      <c r="T1787" s="2"/>
      <c r="U1787" s="2"/>
      <c r="V1787" s="2"/>
      <c r="W1787" s="2"/>
    </row>
    <row r="1788" spans="1:23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12"/>
      <c r="R1788" s="2"/>
      <c r="S1788" s="2"/>
      <c r="T1788" s="2"/>
      <c r="U1788" s="2"/>
      <c r="V1788" s="2"/>
      <c r="W1788" s="2"/>
    </row>
    <row r="1789" spans="1:23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12"/>
      <c r="R1789" s="2"/>
      <c r="S1789" s="2"/>
      <c r="T1789" s="2"/>
      <c r="U1789" s="2"/>
      <c r="V1789" s="2"/>
      <c r="W1789" s="2"/>
    </row>
    <row r="1790" spans="1:23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12"/>
      <c r="R1790" s="2"/>
      <c r="S1790" s="2"/>
      <c r="T1790" s="2"/>
      <c r="U1790" s="2"/>
      <c r="V1790" s="2"/>
      <c r="W1790" s="2"/>
    </row>
    <row r="1791" spans="1:23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12"/>
      <c r="R1791" s="2"/>
      <c r="S1791" s="2"/>
      <c r="T1791" s="2"/>
      <c r="U1791" s="2"/>
      <c r="V1791" s="2"/>
      <c r="W1791" s="2"/>
    </row>
    <row r="1792" spans="1:23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12"/>
      <c r="R1792" s="2"/>
      <c r="S1792" s="2"/>
      <c r="T1792" s="2"/>
      <c r="U1792" s="2"/>
      <c r="V1792" s="2"/>
      <c r="W1792" s="2"/>
    </row>
    <row r="1793" spans="1:23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12"/>
      <c r="R1793" s="2"/>
      <c r="S1793" s="2"/>
      <c r="T1793" s="2"/>
      <c r="U1793" s="2"/>
      <c r="V1793" s="2"/>
      <c r="W1793" s="2"/>
    </row>
    <row r="1794" spans="1:23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12"/>
      <c r="R1794" s="2"/>
      <c r="S1794" s="2"/>
      <c r="T1794" s="2"/>
      <c r="U1794" s="2"/>
      <c r="V1794" s="2"/>
      <c r="W1794" s="2"/>
    </row>
    <row r="1795" spans="1:23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12"/>
      <c r="R1795" s="2"/>
      <c r="S1795" s="2"/>
      <c r="T1795" s="2"/>
      <c r="U1795" s="2"/>
      <c r="V1795" s="2"/>
      <c r="W1795" s="2"/>
    </row>
    <row r="1796" spans="1:23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12"/>
      <c r="R1796" s="2"/>
      <c r="S1796" s="2"/>
      <c r="T1796" s="2"/>
      <c r="U1796" s="2"/>
      <c r="V1796" s="2"/>
      <c r="W1796" s="2"/>
    </row>
    <row r="1797" spans="1:23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12"/>
      <c r="R1797" s="2"/>
      <c r="S1797" s="2"/>
      <c r="T1797" s="2"/>
      <c r="U1797" s="2"/>
      <c r="V1797" s="2"/>
      <c r="W1797" s="2"/>
    </row>
    <row r="1798" spans="1:23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12"/>
      <c r="R1798" s="2"/>
      <c r="S1798" s="2"/>
      <c r="T1798" s="2"/>
      <c r="U1798" s="2"/>
      <c r="V1798" s="2"/>
      <c r="W1798" s="2"/>
    </row>
    <row r="1799" spans="1:23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12"/>
      <c r="R1799" s="2"/>
      <c r="S1799" s="2"/>
      <c r="T1799" s="2"/>
      <c r="U1799" s="2"/>
      <c r="V1799" s="2"/>
      <c r="W1799" s="2"/>
    </row>
    <row r="1800" spans="1:23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12"/>
      <c r="R1800" s="2"/>
      <c r="S1800" s="2"/>
      <c r="T1800" s="2"/>
      <c r="U1800" s="2"/>
      <c r="V1800" s="2"/>
      <c r="W1800" s="2"/>
    </row>
    <row r="1801" spans="1:23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12"/>
      <c r="R1801" s="2"/>
      <c r="S1801" s="2"/>
      <c r="T1801" s="2"/>
      <c r="U1801" s="2"/>
      <c r="V1801" s="2"/>
      <c r="W1801" s="2"/>
    </row>
    <row r="1802" spans="1:23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12"/>
      <c r="R1802" s="2"/>
      <c r="S1802" s="2"/>
      <c r="T1802" s="2"/>
      <c r="U1802" s="2"/>
      <c r="V1802" s="2"/>
      <c r="W1802" s="2"/>
    </row>
    <row r="1803" spans="1:23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12"/>
      <c r="R1803" s="2"/>
      <c r="S1803" s="2"/>
      <c r="T1803" s="2"/>
      <c r="U1803" s="2"/>
      <c r="V1803" s="2"/>
      <c r="W1803" s="2"/>
    </row>
    <row r="1804" spans="1:23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12"/>
      <c r="R1804" s="2"/>
      <c r="S1804" s="2"/>
      <c r="T1804" s="2"/>
      <c r="U1804" s="2"/>
      <c r="V1804" s="2"/>
      <c r="W1804" s="2"/>
    </row>
    <row r="1805" spans="1:23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12"/>
      <c r="R1805" s="2"/>
      <c r="S1805" s="2"/>
      <c r="T1805" s="2"/>
      <c r="U1805" s="2"/>
      <c r="V1805" s="2"/>
      <c r="W1805" s="2"/>
    </row>
    <row r="1806" spans="1:23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12"/>
      <c r="R1806" s="2"/>
      <c r="S1806" s="2"/>
      <c r="T1806" s="2"/>
      <c r="U1806" s="2"/>
      <c r="V1806" s="2"/>
      <c r="W1806" s="2"/>
    </row>
    <row r="1807" spans="1:23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12"/>
      <c r="R1807" s="2"/>
      <c r="S1807" s="2"/>
      <c r="T1807" s="2"/>
      <c r="U1807" s="2"/>
      <c r="V1807" s="2"/>
      <c r="W1807" s="2"/>
    </row>
    <row r="1808" spans="1:23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12"/>
      <c r="R1808" s="2"/>
      <c r="S1808" s="2"/>
      <c r="T1808" s="2"/>
      <c r="U1808" s="2"/>
      <c r="V1808" s="2"/>
      <c r="W1808" s="2"/>
    </row>
    <row r="1809" spans="1:23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12"/>
      <c r="R1809" s="2"/>
      <c r="S1809" s="2"/>
      <c r="T1809" s="2"/>
      <c r="U1809" s="2"/>
      <c r="V1809" s="2"/>
      <c r="W1809" s="2"/>
    </row>
    <row r="1810" spans="1:23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12"/>
      <c r="R1810" s="2"/>
      <c r="S1810" s="2"/>
      <c r="T1810" s="2"/>
      <c r="U1810" s="2"/>
      <c r="V1810" s="2"/>
      <c r="W1810" s="2"/>
    </row>
    <row r="1811" spans="1:23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12"/>
      <c r="R1811" s="2"/>
      <c r="S1811" s="2"/>
      <c r="T1811" s="2"/>
      <c r="U1811" s="2"/>
      <c r="V1811" s="2"/>
      <c r="W1811" s="2"/>
    </row>
    <row r="1812" spans="1:23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12"/>
      <c r="R1812" s="2"/>
      <c r="S1812" s="2"/>
      <c r="T1812" s="2"/>
      <c r="U1812" s="2"/>
      <c r="V1812" s="2"/>
      <c r="W1812" s="2"/>
    </row>
    <row r="1813" spans="1:23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12"/>
      <c r="R1813" s="2"/>
      <c r="S1813" s="2"/>
      <c r="T1813" s="2"/>
      <c r="U1813" s="2"/>
      <c r="V1813" s="2"/>
      <c r="W1813" s="2"/>
    </row>
    <row r="1814" spans="1:23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12"/>
      <c r="R1814" s="2"/>
      <c r="S1814" s="2"/>
      <c r="T1814" s="2"/>
      <c r="U1814" s="2"/>
      <c r="V1814" s="2"/>
      <c r="W1814" s="2"/>
    </row>
    <row r="1815" spans="1:23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12"/>
      <c r="R1815" s="2"/>
      <c r="S1815" s="2"/>
      <c r="T1815" s="2"/>
      <c r="U1815" s="2"/>
      <c r="V1815" s="2"/>
      <c r="W1815" s="2"/>
    </row>
    <row r="1816" spans="1:23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12"/>
      <c r="R1816" s="2"/>
      <c r="S1816" s="2"/>
      <c r="T1816" s="2"/>
      <c r="U1816" s="2"/>
      <c r="V1816" s="2"/>
      <c r="W1816" s="2"/>
    </row>
    <row r="1817" spans="1:23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12"/>
      <c r="R1817" s="2"/>
      <c r="S1817" s="2"/>
      <c r="T1817" s="2"/>
      <c r="U1817" s="2"/>
      <c r="V1817" s="2"/>
      <c r="W1817" s="2"/>
    </row>
    <row r="1818" spans="1:23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12"/>
      <c r="R1818" s="2"/>
      <c r="S1818" s="2"/>
      <c r="T1818" s="2"/>
      <c r="U1818" s="2"/>
      <c r="V1818" s="2"/>
      <c r="W1818" s="2"/>
    </row>
    <row r="1819" spans="1:23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12"/>
      <c r="R1819" s="2"/>
      <c r="S1819" s="2"/>
      <c r="T1819" s="2"/>
      <c r="U1819" s="2"/>
      <c r="V1819" s="2"/>
      <c r="W1819" s="2"/>
    </row>
    <row r="1820" spans="1:23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12"/>
      <c r="R1820" s="2"/>
      <c r="S1820" s="2"/>
      <c r="T1820" s="2"/>
      <c r="U1820" s="2"/>
      <c r="V1820" s="2"/>
      <c r="W1820" s="2"/>
    </row>
    <row r="1821" spans="1:23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12"/>
      <c r="R1821" s="2"/>
      <c r="S1821" s="2"/>
      <c r="T1821" s="2"/>
      <c r="U1821" s="2"/>
      <c r="V1821" s="2"/>
      <c r="W1821" s="2"/>
    </row>
    <row r="1822" spans="1:23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12"/>
      <c r="R1822" s="2"/>
      <c r="S1822" s="2"/>
      <c r="T1822" s="2"/>
      <c r="U1822" s="2"/>
      <c r="V1822" s="2"/>
      <c r="W1822" s="2"/>
    </row>
    <row r="1823" spans="1:23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12"/>
      <c r="R1823" s="2"/>
      <c r="S1823" s="2"/>
      <c r="T1823" s="2"/>
      <c r="U1823" s="2"/>
      <c r="V1823" s="2"/>
      <c r="W1823" s="2"/>
    </row>
    <row r="1824" spans="1:23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12"/>
      <c r="R1824" s="2"/>
      <c r="S1824" s="2"/>
      <c r="T1824" s="2"/>
      <c r="U1824" s="2"/>
      <c r="V1824" s="2"/>
      <c r="W1824" s="2"/>
    </row>
    <row r="1825" spans="1:23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12"/>
      <c r="R1825" s="2"/>
      <c r="S1825" s="2"/>
      <c r="T1825" s="2"/>
      <c r="U1825" s="2"/>
      <c r="V1825" s="2"/>
      <c r="W1825" s="2"/>
    </row>
    <row r="1826" spans="1:23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12"/>
      <c r="R1826" s="2"/>
      <c r="S1826" s="2"/>
      <c r="T1826" s="2"/>
      <c r="U1826" s="2"/>
      <c r="V1826" s="2"/>
      <c r="W1826" s="2"/>
    </row>
    <row r="1827" spans="1:23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12"/>
      <c r="R1827" s="2"/>
      <c r="S1827" s="2"/>
      <c r="T1827" s="2"/>
      <c r="U1827" s="2"/>
      <c r="V1827" s="2"/>
      <c r="W1827" s="2"/>
    </row>
    <row r="1828" spans="1:23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12"/>
      <c r="R1828" s="2"/>
      <c r="S1828" s="2"/>
      <c r="T1828" s="2"/>
      <c r="U1828" s="2"/>
      <c r="V1828" s="2"/>
      <c r="W1828" s="2"/>
    </row>
    <row r="1829" spans="1:23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12"/>
      <c r="R1829" s="2"/>
      <c r="S1829" s="2"/>
      <c r="T1829" s="2"/>
      <c r="U1829" s="2"/>
      <c r="V1829" s="2"/>
      <c r="W1829" s="2"/>
    </row>
    <row r="1830" spans="1:23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12"/>
      <c r="R1830" s="2"/>
      <c r="S1830" s="2"/>
      <c r="T1830" s="2"/>
      <c r="U1830" s="2"/>
      <c r="V1830" s="2"/>
      <c r="W1830" s="2"/>
    </row>
    <row r="1831" spans="1:23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12"/>
      <c r="R1831" s="2"/>
      <c r="S1831" s="2"/>
      <c r="T1831" s="2"/>
      <c r="U1831" s="2"/>
      <c r="V1831" s="2"/>
      <c r="W1831" s="2"/>
    </row>
    <row r="1832" spans="1:23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12"/>
      <c r="R1832" s="2"/>
      <c r="S1832" s="2"/>
      <c r="T1832" s="2"/>
      <c r="U1832" s="2"/>
      <c r="V1832" s="2"/>
      <c r="W1832" s="2"/>
    </row>
    <row r="1833" spans="1:23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12"/>
      <c r="R1833" s="2"/>
      <c r="S1833" s="2"/>
      <c r="T1833" s="2"/>
      <c r="U1833" s="2"/>
      <c r="V1833" s="2"/>
      <c r="W1833" s="2"/>
    </row>
    <row r="1834" spans="1:23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12"/>
      <c r="R1834" s="2"/>
      <c r="S1834" s="2"/>
      <c r="T1834" s="2"/>
      <c r="U1834" s="2"/>
      <c r="V1834" s="2"/>
      <c r="W1834" s="2"/>
    </row>
    <row r="1835" spans="1:23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12"/>
      <c r="R1835" s="2"/>
      <c r="S1835" s="2"/>
      <c r="T1835" s="2"/>
      <c r="U1835" s="2"/>
      <c r="V1835" s="2"/>
      <c r="W1835" s="2"/>
    </row>
    <row r="1836" spans="1:23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12"/>
      <c r="R1836" s="2"/>
      <c r="S1836" s="2"/>
      <c r="T1836" s="2"/>
      <c r="U1836" s="2"/>
      <c r="V1836" s="2"/>
      <c r="W1836" s="2"/>
    </row>
    <row r="1837" spans="1:23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12"/>
      <c r="R1837" s="2"/>
      <c r="S1837" s="2"/>
      <c r="T1837" s="2"/>
      <c r="U1837" s="2"/>
      <c r="V1837" s="2"/>
      <c r="W1837" s="2"/>
    </row>
    <row r="1838" spans="1:23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12"/>
      <c r="R1838" s="2"/>
      <c r="S1838" s="2"/>
      <c r="T1838" s="2"/>
      <c r="U1838" s="2"/>
      <c r="V1838" s="2"/>
      <c r="W1838" s="2"/>
    </row>
    <row r="1839" spans="1:23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12"/>
      <c r="R1839" s="2"/>
      <c r="S1839" s="2"/>
      <c r="T1839" s="2"/>
      <c r="U1839" s="2"/>
      <c r="V1839" s="2"/>
      <c r="W1839" s="2"/>
    </row>
    <row r="1840" spans="1:23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12"/>
      <c r="R1840" s="2"/>
      <c r="S1840" s="2"/>
      <c r="T1840" s="2"/>
      <c r="U1840" s="2"/>
      <c r="V1840" s="2"/>
      <c r="W1840" s="2"/>
    </row>
    <row r="1841" spans="1:23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12"/>
      <c r="R1841" s="2"/>
      <c r="S1841" s="2"/>
      <c r="T1841" s="2"/>
      <c r="U1841" s="2"/>
      <c r="V1841" s="2"/>
      <c r="W1841" s="2"/>
    </row>
    <row r="1842" spans="1:23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12"/>
      <c r="R1842" s="2"/>
      <c r="S1842" s="2"/>
      <c r="T1842" s="2"/>
      <c r="U1842" s="2"/>
      <c r="V1842" s="2"/>
      <c r="W1842" s="2"/>
    </row>
    <row r="1843" spans="1:23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12"/>
      <c r="R1843" s="2"/>
      <c r="S1843" s="2"/>
      <c r="T1843" s="2"/>
      <c r="U1843" s="2"/>
      <c r="V1843" s="2"/>
      <c r="W1843" s="2"/>
    </row>
    <row r="1844" spans="1:23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12"/>
      <c r="R1844" s="2"/>
      <c r="S1844" s="2"/>
      <c r="T1844" s="2"/>
      <c r="U1844" s="2"/>
      <c r="V1844" s="2"/>
      <c r="W1844" s="2"/>
    </row>
    <row r="1845" spans="1:23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12"/>
      <c r="R1845" s="2"/>
      <c r="S1845" s="2"/>
      <c r="T1845" s="2"/>
      <c r="U1845" s="2"/>
      <c r="V1845" s="2"/>
      <c r="W1845" s="2"/>
    </row>
    <row r="1846" spans="1:23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12"/>
      <c r="R1846" s="2"/>
      <c r="S1846" s="2"/>
      <c r="T1846" s="2"/>
      <c r="U1846" s="2"/>
      <c r="V1846" s="2"/>
      <c r="W1846" s="2"/>
    </row>
    <row r="1847" spans="1:23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12"/>
      <c r="R1847" s="2"/>
      <c r="S1847" s="2"/>
      <c r="T1847" s="2"/>
      <c r="U1847" s="2"/>
      <c r="V1847" s="2"/>
      <c r="W1847" s="2"/>
    </row>
    <row r="1848" spans="1:23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12"/>
      <c r="R1848" s="2"/>
      <c r="S1848" s="2"/>
      <c r="T1848" s="2"/>
      <c r="U1848" s="2"/>
      <c r="V1848" s="2"/>
      <c r="W1848" s="2"/>
    </row>
    <row r="1849" spans="1:23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12"/>
      <c r="R1849" s="2"/>
      <c r="S1849" s="2"/>
      <c r="T1849" s="2"/>
      <c r="U1849" s="2"/>
      <c r="V1849" s="2"/>
      <c r="W1849" s="2"/>
    </row>
    <row r="1850" spans="1:23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12"/>
      <c r="R1850" s="2"/>
      <c r="S1850" s="2"/>
      <c r="T1850" s="2"/>
      <c r="U1850" s="2"/>
      <c r="V1850" s="2"/>
      <c r="W1850" s="2"/>
    </row>
    <row r="1851" spans="1:23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12"/>
      <c r="R1851" s="2"/>
      <c r="S1851" s="2"/>
      <c r="T1851" s="2"/>
      <c r="U1851" s="2"/>
      <c r="V1851" s="2"/>
      <c r="W1851" s="2"/>
    </row>
    <row r="1852" spans="1:23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12"/>
      <c r="R1852" s="2"/>
      <c r="S1852" s="2"/>
      <c r="T1852" s="2"/>
      <c r="U1852" s="2"/>
      <c r="V1852" s="2"/>
      <c r="W1852" s="2"/>
    </row>
    <row r="1853" spans="1:23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12"/>
      <c r="R1853" s="2"/>
      <c r="S1853" s="2"/>
      <c r="T1853" s="2"/>
      <c r="U1853" s="2"/>
      <c r="V1853" s="2"/>
      <c r="W1853" s="2"/>
    </row>
    <row r="1854" spans="1:23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12"/>
      <c r="R1854" s="2"/>
      <c r="S1854" s="2"/>
      <c r="T1854" s="2"/>
      <c r="U1854" s="2"/>
      <c r="V1854" s="2"/>
      <c r="W1854" s="2"/>
    </row>
    <row r="1855" spans="1:23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12"/>
      <c r="R1855" s="2"/>
      <c r="S1855" s="2"/>
      <c r="T1855" s="2"/>
      <c r="U1855" s="2"/>
      <c r="V1855" s="2"/>
      <c r="W1855" s="2"/>
    </row>
    <row r="1856" spans="1:23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12"/>
      <c r="R1856" s="2"/>
      <c r="S1856" s="2"/>
      <c r="T1856" s="2"/>
      <c r="U1856" s="2"/>
      <c r="V1856" s="2"/>
      <c r="W1856" s="2"/>
    </row>
    <row r="1857" spans="1:23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12"/>
      <c r="R1857" s="2"/>
      <c r="S1857" s="2"/>
      <c r="T1857" s="2"/>
      <c r="U1857" s="2"/>
      <c r="V1857" s="2"/>
      <c r="W1857" s="2"/>
    </row>
    <row r="1858" spans="1:23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12"/>
      <c r="R1858" s="2"/>
      <c r="S1858" s="2"/>
      <c r="T1858" s="2"/>
      <c r="U1858" s="2"/>
      <c r="V1858" s="2"/>
      <c r="W1858" s="2"/>
    </row>
    <row r="1859" spans="1:23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12"/>
      <c r="R1859" s="2"/>
      <c r="S1859" s="2"/>
      <c r="T1859" s="2"/>
      <c r="U1859" s="2"/>
      <c r="V1859" s="2"/>
      <c r="W1859" s="2"/>
    </row>
    <row r="1860" spans="1:23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12"/>
      <c r="R1860" s="2"/>
      <c r="S1860" s="2"/>
      <c r="T1860" s="2"/>
      <c r="U1860" s="2"/>
      <c r="V1860" s="2"/>
      <c r="W1860" s="2"/>
    </row>
    <row r="1861" spans="1:23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12"/>
      <c r="R1861" s="2"/>
      <c r="S1861" s="2"/>
      <c r="T1861" s="2"/>
      <c r="U1861" s="2"/>
      <c r="V1861" s="2"/>
      <c r="W1861" s="2"/>
    </row>
    <row r="1862" spans="1:23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12"/>
      <c r="R1862" s="2"/>
      <c r="S1862" s="2"/>
      <c r="T1862" s="2"/>
      <c r="U1862" s="2"/>
      <c r="V1862" s="2"/>
      <c r="W1862" s="2"/>
    </row>
    <row r="1863" spans="1:23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12"/>
      <c r="R1863" s="2"/>
      <c r="S1863" s="2"/>
      <c r="T1863" s="2"/>
      <c r="U1863" s="2"/>
      <c r="V1863" s="2"/>
      <c r="W1863" s="2"/>
    </row>
    <row r="1864" spans="1:23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12"/>
      <c r="R1864" s="2"/>
      <c r="S1864" s="2"/>
      <c r="T1864" s="2"/>
      <c r="U1864" s="2"/>
      <c r="V1864" s="2"/>
      <c r="W1864" s="2"/>
    </row>
    <row r="1865" spans="1:23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12"/>
      <c r="R1865" s="2"/>
      <c r="S1865" s="2"/>
      <c r="T1865" s="2"/>
      <c r="U1865" s="2"/>
      <c r="V1865" s="2"/>
      <c r="W1865" s="2"/>
    </row>
    <row r="1866" spans="1:23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12"/>
      <c r="R1866" s="2"/>
      <c r="S1866" s="2"/>
      <c r="T1866" s="2"/>
      <c r="U1866" s="2"/>
      <c r="V1866" s="2"/>
      <c r="W1866" s="2"/>
    </row>
    <row r="1867" spans="1:23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12"/>
      <c r="R1867" s="2"/>
      <c r="S1867" s="2"/>
      <c r="T1867" s="2"/>
      <c r="U1867" s="2"/>
      <c r="V1867" s="2"/>
      <c r="W1867" s="2"/>
    </row>
    <row r="1868" spans="1:23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12"/>
      <c r="R1868" s="2"/>
      <c r="S1868" s="2"/>
      <c r="T1868" s="2"/>
      <c r="U1868" s="2"/>
      <c r="V1868" s="2"/>
      <c r="W1868" s="2"/>
    </row>
    <row r="1869" spans="1:23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12"/>
      <c r="R1869" s="2"/>
      <c r="S1869" s="2"/>
      <c r="T1869" s="2"/>
      <c r="U1869" s="2"/>
      <c r="V1869" s="2"/>
      <c r="W1869" s="2"/>
    </row>
    <row r="1870" spans="1:23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12"/>
      <c r="R1870" s="2"/>
      <c r="S1870" s="2"/>
      <c r="T1870" s="2"/>
      <c r="U1870" s="2"/>
      <c r="V1870" s="2"/>
      <c r="W1870" s="2"/>
    </row>
    <row r="1871" spans="1:23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12"/>
      <c r="R1871" s="2"/>
      <c r="S1871" s="2"/>
      <c r="T1871" s="2"/>
      <c r="U1871" s="2"/>
      <c r="V1871" s="2"/>
      <c r="W1871" s="2"/>
    </row>
    <row r="1872" spans="1:23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12"/>
      <c r="R1872" s="2"/>
      <c r="S1872" s="2"/>
      <c r="T1872" s="2"/>
      <c r="U1872" s="2"/>
      <c r="V1872" s="2"/>
      <c r="W1872" s="2"/>
    </row>
    <row r="1873" spans="1:23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12"/>
      <c r="R1873" s="2"/>
      <c r="S1873" s="2"/>
      <c r="T1873" s="2"/>
      <c r="U1873" s="2"/>
      <c r="V1873" s="2"/>
      <c r="W1873" s="2"/>
    </row>
    <row r="1874" spans="1:23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12"/>
      <c r="R1874" s="2"/>
      <c r="S1874" s="2"/>
      <c r="T1874" s="2"/>
      <c r="U1874" s="2"/>
      <c r="V1874" s="2"/>
      <c r="W1874" s="2"/>
    </row>
    <row r="1875" spans="1:23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12"/>
      <c r="R1875" s="2"/>
      <c r="S1875" s="2"/>
      <c r="T1875" s="2"/>
      <c r="U1875" s="2"/>
      <c r="V1875" s="2"/>
      <c r="W1875" s="2"/>
    </row>
    <row r="1876" spans="1:23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12"/>
      <c r="R1876" s="2"/>
      <c r="S1876" s="2"/>
      <c r="T1876" s="2"/>
      <c r="U1876" s="2"/>
      <c r="V1876" s="2"/>
      <c r="W1876" s="2"/>
    </row>
    <row r="1877" spans="1:23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12"/>
      <c r="R1877" s="2"/>
      <c r="S1877" s="2"/>
      <c r="T1877" s="2"/>
      <c r="U1877" s="2"/>
      <c r="V1877" s="2"/>
      <c r="W1877" s="2"/>
    </row>
    <row r="1878" spans="1:23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12"/>
      <c r="R1878" s="2"/>
      <c r="S1878" s="2"/>
      <c r="T1878" s="2"/>
      <c r="U1878" s="2"/>
      <c r="V1878" s="2"/>
      <c r="W1878" s="2"/>
    </row>
    <row r="1879" spans="1:23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12"/>
      <c r="R1879" s="2"/>
      <c r="S1879" s="2"/>
      <c r="T1879" s="2"/>
      <c r="U1879" s="2"/>
      <c r="V1879" s="2"/>
      <c r="W1879" s="2"/>
    </row>
    <row r="1880" spans="1:23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12"/>
      <c r="R1880" s="2"/>
      <c r="S1880" s="2"/>
      <c r="T1880" s="2"/>
      <c r="U1880" s="2"/>
      <c r="V1880" s="2"/>
      <c r="W1880" s="2"/>
    </row>
    <row r="1881" spans="1:23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12"/>
      <c r="R1881" s="2"/>
      <c r="S1881" s="2"/>
      <c r="T1881" s="2"/>
      <c r="U1881" s="2"/>
      <c r="V1881" s="2"/>
      <c r="W1881" s="2"/>
    </row>
    <row r="1882" spans="1:23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12"/>
      <c r="R1882" s="2"/>
      <c r="S1882" s="2"/>
      <c r="T1882" s="2"/>
      <c r="U1882" s="2"/>
      <c r="V1882" s="2"/>
      <c r="W1882" s="2"/>
    </row>
    <row r="1883" spans="1:23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12"/>
      <c r="R1883" s="2"/>
      <c r="S1883" s="2"/>
      <c r="T1883" s="2"/>
      <c r="U1883" s="2"/>
      <c r="V1883" s="2"/>
      <c r="W1883" s="2"/>
    </row>
    <row r="1884" spans="1:23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12"/>
      <c r="R1884" s="2"/>
      <c r="S1884" s="2"/>
      <c r="T1884" s="2"/>
      <c r="U1884" s="2"/>
      <c r="V1884" s="2"/>
      <c r="W1884" s="2"/>
    </row>
    <row r="1885" spans="1:23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12"/>
      <c r="R1885" s="2"/>
      <c r="S1885" s="2"/>
      <c r="T1885" s="2"/>
      <c r="U1885" s="2"/>
      <c r="V1885" s="2"/>
      <c r="W1885" s="2"/>
    </row>
    <row r="1886" spans="1:23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12"/>
      <c r="R1886" s="2"/>
      <c r="S1886" s="2"/>
      <c r="T1886" s="2"/>
      <c r="U1886" s="2"/>
      <c r="V1886" s="2"/>
      <c r="W1886" s="2"/>
    </row>
    <row r="1887" spans="1:23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12"/>
      <c r="R1887" s="2"/>
      <c r="S1887" s="2"/>
      <c r="T1887" s="2"/>
      <c r="U1887" s="2"/>
      <c r="V1887" s="2"/>
      <c r="W1887" s="2"/>
    </row>
    <row r="1888" spans="1:23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12"/>
      <c r="R1888" s="2"/>
      <c r="S1888" s="2"/>
      <c r="T1888" s="2"/>
      <c r="U1888" s="2"/>
      <c r="V1888" s="2"/>
      <c r="W1888" s="2"/>
    </row>
    <row r="1889" spans="1:23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12"/>
      <c r="R1889" s="2"/>
      <c r="S1889" s="2"/>
      <c r="T1889" s="2"/>
      <c r="U1889" s="2"/>
      <c r="V1889" s="2"/>
      <c r="W1889" s="2"/>
    </row>
    <row r="1890" spans="1:23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12"/>
      <c r="R1890" s="2"/>
      <c r="S1890" s="2"/>
      <c r="T1890" s="2"/>
      <c r="U1890" s="2"/>
      <c r="V1890" s="2"/>
      <c r="W1890" s="2"/>
    </row>
    <row r="1891" spans="1:23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12"/>
      <c r="R1891" s="2"/>
      <c r="S1891" s="2"/>
      <c r="T1891" s="2"/>
      <c r="U1891" s="2"/>
      <c r="V1891" s="2"/>
      <c r="W1891" s="2"/>
    </row>
    <row r="1892" spans="1:23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12"/>
      <c r="R1892" s="2"/>
      <c r="S1892" s="2"/>
      <c r="T1892" s="2"/>
      <c r="U1892" s="2"/>
      <c r="V1892" s="2"/>
      <c r="W1892" s="2"/>
    </row>
    <row r="1893" spans="1:23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12"/>
      <c r="R1893" s="2"/>
      <c r="S1893" s="2"/>
      <c r="T1893" s="2"/>
      <c r="U1893" s="2"/>
      <c r="V1893" s="2"/>
      <c r="W1893" s="2"/>
    </row>
    <row r="1894" spans="1:23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12"/>
      <c r="R1894" s="2"/>
      <c r="S1894" s="2"/>
      <c r="T1894" s="2"/>
      <c r="U1894" s="2"/>
      <c r="V1894" s="2"/>
      <c r="W1894" s="2"/>
    </row>
    <row r="1895" spans="1:23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12"/>
      <c r="R1895" s="2"/>
      <c r="S1895" s="2"/>
      <c r="T1895" s="2"/>
      <c r="U1895" s="2"/>
      <c r="V1895" s="2"/>
      <c r="W1895" s="2"/>
    </row>
    <row r="1896" spans="1:23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12"/>
      <c r="R1896" s="2"/>
      <c r="S1896" s="2"/>
      <c r="T1896" s="2"/>
      <c r="U1896" s="2"/>
      <c r="V1896" s="2"/>
      <c r="W1896" s="2"/>
    </row>
    <row r="1897" spans="1:23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12"/>
      <c r="R1897" s="2"/>
      <c r="S1897" s="2"/>
      <c r="T1897" s="2"/>
      <c r="U1897" s="2"/>
      <c r="V1897" s="2"/>
      <c r="W1897" s="2"/>
    </row>
    <row r="1898" spans="1:23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12"/>
      <c r="R1898" s="2"/>
      <c r="S1898" s="2"/>
      <c r="T1898" s="2"/>
      <c r="U1898" s="2"/>
      <c r="V1898" s="2"/>
      <c r="W1898" s="2"/>
    </row>
    <row r="1899" spans="1:23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12"/>
      <c r="R1899" s="2"/>
      <c r="S1899" s="2"/>
      <c r="T1899" s="2"/>
      <c r="U1899" s="2"/>
      <c r="V1899" s="2"/>
      <c r="W1899" s="2"/>
    </row>
    <row r="1900" spans="1:23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12"/>
      <c r="R1900" s="2"/>
      <c r="S1900" s="2"/>
      <c r="T1900" s="2"/>
      <c r="U1900" s="2"/>
      <c r="V1900" s="2"/>
      <c r="W1900" s="2"/>
    </row>
    <row r="1901" spans="1:23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12"/>
      <c r="R1901" s="2"/>
      <c r="S1901" s="2"/>
      <c r="T1901" s="2"/>
      <c r="U1901" s="2"/>
      <c r="V1901" s="2"/>
      <c r="W1901" s="2"/>
    </row>
    <row r="1902" spans="1:23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12"/>
      <c r="R1902" s="2"/>
      <c r="S1902" s="2"/>
      <c r="T1902" s="2"/>
      <c r="U1902" s="2"/>
      <c r="V1902" s="2"/>
      <c r="W1902" s="2"/>
    </row>
    <row r="1903" spans="1:23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12"/>
      <c r="R1903" s="2"/>
      <c r="S1903" s="2"/>
      <c r="T1903" s="2"/>
      <c r="U1903" s="2"/>
      <c r="V1903" s="2"/>
      <c r="W1903" s="2"/>
    </row>
    <row r="1904" spans="1:23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12"/>
      <c r="R1904" s="2"/>
      <c r="S1904" s="2"/>
      <c r="T1904" s="2"/>
      <c r="U1904" s="2"/>
      <c r="V1904" s="2"/>
      <c r="W1904" s="2"/>
    </row>
    <row r="1905" spans="1:23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12"/>
      <c r="R1905" s="2"/>
      <c r="S1905" s="2"/>
      <c r="T1905" s="2"/>
      <c r="U1905" s="2"/>
      <c r="V1905" s="2"/>
      <c r="W1905" s="2"/>
    </row>
    <row r="1906" spans="1:23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12"/>
      <c r="R1906" s="2"/>
      <c r="S1906" s="2"/>
      <c r="T1906" s="2"/>
      <c r="U1906" s="2"/>
      <c r="V1906" s="2"/>
      <c r="W1906" s="2"/>
    </row>
    <row r="1907" spans="1:23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12"/>
      <c r="R1907" s="2"/>
      <c r="S1907" s="2"/>
      <c r="T1907" s="2"/>
      <c r="U1907" s="2"/>
      <c r="V1907" s="2"/>
      <c r="W1907" s="2"/>
    </row>
    <row r="1908" spans="1:23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12"/>
      <c r="R1908" s="2"/>
      <c r="S1908" s="2"/>
      <c r="T1908" s="2"/>
      <c r="U1908" s="2"/>
      <c r="V1908" s="2"/>
      <c r="W1908" s="2"/>
    </row>
    <row r="1909" spans="1:23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12"/>
      <c r="R1909" s="2"/>
      <c r="S1909" s="2"/>
      <c r="T1909" s="2"/>
      <c r="U1909" s="2"/>
      <c r="V1909" s="2"/>
      <c r="W1909" s="2"/>
    </row>
    <row r="1910" spans="1:23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12"/>
      <c r="R1910" s="2"/>
      <c r="S1910" s="2"/>
      <c r="T1910" s="2"/>
      <c r="U1910" s="2"/>
      <c r="V1910" s="2"/>
      <c r="W1910" s="2"/>
    </row>
    <row r="1911" spans="1:23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12"/>
      <c r="R1911" s="2"/>
      <c r="S1911" s="2"/>
      <c r="T1911" s="2"/>
      <c r="U1911" s="2"/>
      <c r="V1911" s="2"/>
      <c r="W1911" s="2"/>
    </row>
    <row r="1912" spans="1:23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12"/>
      <c r="R1912" s="2"/>
      <c r="S1912" s="2"/>
      <c r="T1912" s="2"/>
      <c r="U1912" s="2"/>
      <c r="V1912" s="2"/>
      <c r="W1912" s="2"/>
    </row>
    <row r="1913" spans="1:23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12"/>
      <c r="R1913" s="2"/>
      <c r="S1913" s="2"/>
      <c r="T1913" s="2"/>
      <c r="U1913" s="2"/>
      <c r="V1913" s="2"/>
      <c r="W1913" s="2"/>
    </row>
    <row r="1914" spans="1:23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12"/>
      <c r="R1914" s="2"/>
      <c r="S1914" s="2"/>
      <c r="T1914" s="2"/>
      <c r="U1914" s="2"/>
      <c r="V1914" s="2"/>
      <c r="W1914" s="2"/>
    </row>
    <row r="1915" spans="1:23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12"/>
      <c r="R1915" s="2"/>
      <c r="S1915" s="2"/>
      <c r="T1915" s="2"/>
      <c r="U1915" s="2"/>
      <c r="V1915" s="2"/>
      <c r="W1915" s="2"/>
    </row>
    <row r="1916" spans="1:23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12"/>
      <c r="R1916" s="2"/>
      <c r="S1916" s="2"/>
      <c r="T1916" s="2"/>
      <c r="U1916" s="2"/>
      <c r="V1916" s="2"/>
      <c r="W1916" s="2"/>
    </row>
    <row r="1917" spans="1:23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12"/>
      <c r="R1917" s="2"/>
      <c r="S1917" s="2"/>
      <c r="T1917" s="2"/>
      <c r="U1917" s="2"/>
      <c r="V1917" s="2"/>
      <c r="W1917" s="2"/>
    </row>
    <row r="1918" spans="1:23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12"/>
      <c r="R1918" s="2"/>
      <c r="S1918" s="2"/>
      <c r="T1918" s="2"/>
      <c r="U1918" s="2"/>
      <c r="V1918" s="2"/>
      <c r="W1918" s="2"/>
    </row>
    <row r="1919" spans="1:23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12"/>
      <c r="R1919" s="2"/>
      <c r="S1919" s="2"/>
      <c r="T1919" s="2"/>
      <c r="U1919" s="2"/>
      <c r="V1919" s="2"/>
      <c r="W1919" s="2"/>
    </row>
    <row r="1920" spans="1:23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12"/>
      <c r="R1920" s="2"/>
      <c r="S1920" s="2"/>
      <c r="T1920" s="2"/>
      <c r="U1920" s="2"/>
      <c r="V1920" s="2"/>
      <c r="W1920" s="2"/>
    </row>
    <row r="1921" spans="1:23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12"/>
      <c r="R1921" s="2"/>
      <c r="S1921" s="2"/>
      <c r="T1921" s="2"/>
      <c r="U1921" s="2"/>
      <c r="V1921" s="2"/>
      <c r="W1921" s="2"/>
    </row>
    <row r="1922" spans="1:23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12"/>
      <c r="R1922" s="2"/>
      <c r="S1922" s="2"/>
      <c r="T1922" s="2"/>
      <c r="U1922" s="2"/>
      <c r="V1922" s="2"/>
      <c r="W1922" s="2"/>
    </row>
    <row r="1923" spans="1:23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12"/>
      <c r="R1923" s="2"/>
      <c r="S1923" s="2"/>
      <c r="T1923" s="2"/>
      <c r="U1923" s="2"/>
      <c r="V1923" s="2"/>
      <c r="W1923" s="2"/>
    </row>
    <row r="1924" spans="1:23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12"/>
      <c r="R1924" s="2"/>
      <c r="S1924" s="2"/>
      <c r="T1924" s="2"/>
      <c r="U1924" s="2"/>
      <c r="V1924" s="2"/>
      <c r="W1924" s="2"/>
    </row>
    <row r="1925" spans="1:23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12"/>
      <c r="R1925" s="2"/>
      <c r="S1925" s="2"/>
      <c r="T1925" s="2"/>
      <c r="U1925" s="2"/>
      <c r="V1925" s="2"/>
      <c r="W1925" s="2"/>
    </row>
    <row r="1926" spans="1:23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12"/>
      <c r="R1926" s="2"/>
      <c r="S1926" s="2"/>
      <c r="T1926" s="2"/>
      <c r="U1926" s="2"/>
      <c r="V1926" s="2"/>
      <c r="W1926" s="2"/>
    </row>
    <row r="1927" spans="1:23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12"/>
      <c r="R1927" s="2"/>
      <c r="S1927" s="2"/>
      <c r="T1927" s="2"/>
      <c r="U1927" s="2"/>
      <c r="V1927" s="2"/>
      <c r="W1927" s="2"/>
    </row>
    <row r="1928" spans="1:23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12"/>
      <c r="R1928" s="2"/>
      <c r="S1928" s="2"/>
      <c r="T1928" s="2"/>
      <c r="U1928" s="2"/>
      <c r="V1928" s="2"/>
      <c r="W1928" s="2"/>
    </row>
    <row r="1929" spans="1:23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12"/>
      <c r="R1929" s="2"/>
      <c r="S1929" s="2"/>
      <c r="T1929" s="2"/>
      <c r="U1929" s="2"/>
      <c r="V1929" s="2"/>
      <c r="W1929" s="2"/>
    </row>
    <row r="1930" spans="1:23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12"/>
      <c r="R1930" s="2"/>
      <c r="S1930" s="2"/>
      <c r="T1930" s="2"/>
      <c r="U1930" s="2"/>
      <c r="V1930" s="2"/>
      <c r="W1930" s="2"/>
    </row>
    <row r="1931" spans="1:23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12"/>
      <c r="R1931" s="2"/>
      <c r="S1931" s="2"/>
      <c r="T1931" s="2"/>
      <c r="U1931" s="2"/>
      <c r="V1931" s="2"/>
      <c r="W1931" s="2"/>
    </row>
    <row r="1932" spans="1:23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12"/>
      <c r="R1932" s="2"/>
      <c r="S1932" s="2"/>
      <c r="T1932" s="2"/>
      <c r="U1932" s="2"/>
      <c r="V1932" s="2"/>
      <c r="W1932" s="2"/>
    </row>
    <row r="1933" spans="1:23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12"/>
      <c r="R1933" s="2"/>
      <c r="S1933" s="2"/>
      <c r="T1933" s="2"/>
      <c r="U1933" s="2"/>
      <c r="V1933" s="2"/>
      <c r="W1933" s="2"/>
    </row>
    <row r="1934" spans="1:23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12"/>
      <c r="R1934" s="2"/>
      <c r="S1934" s="2"/>
      <c r="T1934" s="2"/>
      <c r="U1934" s="2"/>
      <c r="V1934" s="2"/>
      <c r="W1934" s="2"/>
    </row>
    <row r="1935" spans="1:23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12"/>
      <c r="R1935" s="2"/>
      <c r="S1935" s="2"/>
      <c r="T1935" s="2"/>
      <c r="U1935" s="2"/>
      <c r="V1935" s="2"/>
      <c r="W1935" s="2"/>
    </row>
    <row r="1936" spans="1:23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12"/>
      <c r="R1936" s="2"/>
      <c r="S1936" s="2"/>
      <c r="T1936" s="2"/>
      <c r="U1936" s="2"/>
      <c r="V1936" s="2"/>
      <c r="W1936" s="2"/>
    </row>
    <row r="1937" spans="1:23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12"/>
      <c r="R1937" s="2"/>
      <c r="S1937" s="2"/>
      <c r="T1937" s="2"/>
      <c r="U1937" s="2"/>
      <c r="V1937" s="2"/>
      <c r="W1937" s="2"/>
    </row>
    <row r="1938" spans="1:23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12"/>
      <c r="R1938" s="2"/>
      <c r="S1938" s="2"/>
      <c r="T1938" s="2"/>
      <c r="U1938" s="2"/>
      <c r="V1938" s="2"/>
      <c r="W1938" s="2"/>
    </row>
    <row r="1939" spans="1:23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12"/>
      <c r="R1939" s="2"/>
      <c r="S1939" s="2"/>
      <c r="T1939" s="2"/>
      <c r="U1939" s="2"/>
      <c r="V1939" s="2"/>
      <c r="W1939" s="2"/>
    </row>
    <row r="1940" spans="1:23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12"/>
      <c r="R1940" s="2"/>
      <c r="S1940" s="2"/>
      <c r="T1940" s="2"/>
      <c r="U1940" s="2"/>
      <c r="V1940" s="2"/>
      <c r="W1940" s="2"/>
    </row>
    <row r="1941" spans="1:23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12"/>
      <c r="R1941" s="2"/>
      <c r="S1941" s="2"/>
      <c r="T1941" s="2"/>
      <c r="U1941" s="2"/>
      <c r="V1941" s="2"/>
      <c r="W1941" s="2"/>
    </row>
    <row r="1942" spans="1:23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12"/>
      <c r="R1942" s="2"/>
      <c r="S1942" s="2"/>
      <c r="T1942" s="2"/>
      <c r="U1942" s="2"/>
      <c r="V1942" s="2"/>
      <c r="W1942" s="2"/>
    </row>
    <row r="1943" spans="1:23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12"/>
      <c r="R1943" s="2"/>
      <c r="S1943" s="2"/>
      <c r="T1943" s="2"/>
      <c r="U1943" s="2"/>
      <c r="V1943" s="2"/>
      <c r="W1943" s="2"/>
    </row>
    <row r="1944" spans="1:23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12"/>
      <c r="R1944" s="2"/>
      <c r="S1944" s="2"/>
      <c r="T1944" s="2"/>
      <c r="U1944" s="2"/>
      <c r="V1944" s="2"/>
      <c r="W1944" s="2"/>
    </row>
    <row r="1945" spans="1:23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12"/>
      <c r="R1945" s="2"/>
      <c r="S1945" s="2"/>
      <c r="T1945" s="2"/>
      <c r="U1945" s="2"/>
      <c r="V1945" s="2"/>
      <c r="W1945" s="2"/>
    </row>
    <row r="1946" spans="1:23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12"/>
      <c r="R1946" s="2"/>
      <c r="S1946" s="2"/>
      <c r="T1946" s="2"/>
      <c r="U1946" s="2"/>
      <c r="V1946" s="2"/>
      <c r="W1946" s="2"/>
    </row>
    <row r="1947" spans="1:23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12"/>
      <c r="R1947" s="2"/>
      <c r="S1947" s="2"/>
      <c r="T1947" s="2"/>
      <c r="U1947" s="2"/>
      <c r="V1947" s="2"/>
      <c r="W1947" s="2"/>
    </row>
    <row r="1948" spans="1:23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12"/>
      <c r="R1948" s="2"/>
      <c r="S1948" s="2"/>
      <c r="T1948" s="2"/>
      <c r="U1948" s="2"/>
      <c r="V1948" s="2"/>
      <c r="W1948" s="2"/>
    </row>
    <row r="1949" spans="1:23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12"/>
      <c r="R1949" s="2"/>
      <c r="S1949" s="2"/>
      <c r="T1949" s="2"/>
      <c r="U1949" s="2"/>
      <c r="V1949" s="2"/>
      <c r="W1949" s="2"/>
    </row>
    <row r="1950" spans="1:23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12"/>
      <c r="R1950" s="2"/>
      <c r="S1950" s="2"/>
      <c r="T1950" s="2"/>
      <c r="U1950" s="2"/>
      <c r="V1950" s="2"/>
      <c r="W1950" s="2"/>
    </row>
    <row r="1951" spans="1:23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12"/>
      <c r="R1951" s="2"/>
      <c r="S1951" s="2"/>
      <c r="T1951" s="2"/>
      <c r="U1951" s="2"/>
      <c r="V1951" s="2"/>
      <c r="W1951" s="2"/>
    </row>
    <row r="1952" spans="1:23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12"/>
      <c r="R1952" s="2"/>
      <c r="S1952" s="2"/>
      <c r="T1952" s="2"/>
      <c r="U1952" s="2"/>
      <c r="V1952" s="2"/>
      <c r="W1952" s="2"/>
    </row>
    <row r="1953" spans="1:23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12"/>
      <c r="R1953" s="2"/>
      <c r="S1953" s="2"/>
      <c r="T1953" s="2"/>
      <c r="U1953" s="2"/>
      <c r="V1953" s="2"/>
      <c r="W1953" s="2"/>
    </row>
    <row r="1954" spans="1:23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12"/>
      <c r="R1954" s="2"/>
      <c r="S1954" s="2"/>
      <c r="T1954" s="2"/>
      <c r="U1954" s="2"/>
      <c r="V1954" s="2"/>
      <c r="W1954" s="2"/>
    </row>
    <row r="1955" spans="1:23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12"/>
      <c r="R1955" s="2"/>
      <c r="S1955" s="2"/>
      <c r="T1955" s="2"/>
      <c r="U1955" s="2"/>
      <c r="V1955" s="2"/>
      <c r="W1955" s="2"/>
    </row>
    <row r="1956" spans="1:23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12"/>
      <c r="R1956" s="2"/>
      <c r="S1956" s="2"/>
      <c r="T1956" s="2"/>
      <c r="U1956" s="2"/>
      <c r="V1956" s="2"/>
      <c r="W1956" s="2"/>
    </row>
    <row r="1957" spans="1:23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12"/>
      <c r="R1957" s="2"/>
      <c r="S1957" s="2"/>
      <c r="T1957" s="2"/>
      <c r="U1957" s="2"/>
      <c r="V1957" s="2"/>
      <c r="W1957" s="2"/>
    </row>
    <row r="1958" spans="1:23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12"/>
      <c r="R1958" s="2"/>
      <c r="S1958" s="2"/>
      <c r="T1958" s="2"/>
      <c r="U1958" s="2"/>
      <c r="V1958" s="2"/>
      <c r="W1958" s="2"/>
    </row>
    <row r="1959" spans="1:23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12"/>
      <c r="R1959" s="2"/>
      <c r="S1959" s="2"/>
      <c r="T1959" s="2"/>
      <c r="U1959" s="2"/>
      <c r="V1959" s="2"/>
      <c r="W1959" s="2"/>
    </row>
    <row r="1960" spans="1:23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12"/>
      <c r="R1960" s="2"/>
      <c r="S1960" s="2"/>
      <c r="T1960" s="2"/>
      <c r="U1960" s="2"/>
      <c r="V1960" s="2"/>
      <c r="W1960" s="2"/>
    </row>
    <row r="1961" spans="1:23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12"/>
      <c r="R1961" s="2"/>
      <c r="S1961" s="2"/>
      <c r="T1961" s="2"/>
      <c r="U1961" s="2"/>
      <c r="V1961" s="2"/>
      <c r="W1961" s="2"/>
    </row>
    <row r="1962" spans="1:23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12"/>
      <c r="R1962" s="2"/>
      <c r="S1962" s="2"/>
      <c r="T1962" s="2"/>
      <c r="U1962" s="2"/>
      <c r="V1962" s="2"/>
      <c r="W1962" s="2"/>
    </row>
    <row r="1963" spans="1:23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12"/>
      <c r="R1963" s="2"/>
      <c r="S1963" s="2"/>
      <c r="T1963" s="2"/>
      <c r="U1963" s="2"/>
      <c r="V1963" s="2"/>
      <c r="W1963" s="2"/>
    </row>
    <row r="1964" spans="1:23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12"/>
      <c r="R1964" s="2"/>
      <c r="S1964" s="2"/>
      <c r="T1964" s="2"/>
      <c r="U1964" s="2"/>
      <c r="V1964" s="2"/>
      <c r="W1964" s="2"/>
    </row>
    <row r="1965" spans="1:23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12"/>
      <c r="R1965" s="2"/>
      <c r="S1965" s="2"/>
      <c r="T1965" s="2"/>
      <c r="U1965" s="2"/>
      <c r="V1965" s="2"/>
      <c r="W1965" s="2"/>
    </row>
    <row r="1966" spans="1:23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12"/>
      <c r="R1966" s="2"/>
      <c r="S1966" s="2"/>
      <c r="T1966" s="2"/>
      <c r="U1966" s="2"/>
      <c r="V1966" s="2"/>
      <c r="W1966" s="2"/>
    </row>
    <row r="1967" spans="1:23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12"/>
      <c r="R1967" s="2"/>
      <c r="S1967" s="2"/>
      <c r="T1967" s="2"/>
      <c r="U1967" s="2"/>
      <c r="V1967" s="2"/>
      <c r="W1967" s="2"/>
    </row>
    <row r="1968" spans="1:23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12"/>
      <c r="R1968" s="2"/>
      <c r="S1968" s="2"/>
      <c r="T1968" s="2"/>
      <c r="U1968" s="2"/>
      <c r="V1968" s="2"/>
      <c r="W1968" s="2"/>
    </row>
    <row r="1969" spans="1:23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12"/>
      <c r="R1969" s="2"/>
      <c r="S1969" s="2"/>
      <c r="T1969" s="2"/>
      <c r="U1969" s="2"/>
      <c r="V1969" s="2"/>
      <c r="W1969" s="2"/>
    </row>
    <row r="1970" spans="1:23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12"/>
      <c r="R1970" s="2"/>
      <c r="S1970" s="2"/>
      <c r="T1970" s="2"/>
      <c r="U1970" s="2"/>
      <c r="V1970" s="2"/>
      <c r="W1970" s="2"/>
    </row>
    <row r="1971" spans="1:23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12"/>
      <c r="R1971" s="2"/>
      <c r="S1971" s="2"/>
      <c r="T1971" s="2"/>
      <c r="U1971" s="2"/>
      <c r="V1971" s="2"/>
      <c r="W1971" s="2"/>
    </row>
    <row r="1972" spans="1:23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12"/>
      <c r="R1972" s="2"/>
      <c r="S1972" s="2"/>
      <c r="T1972" s="2"/>
      <c r="U1972" s="2"/>
      <c r="V1972" s="2"/>
      <c r="W1972" s="2"/>
    </row>
    <row r="1973" spans="1:23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12"/>
      <c r="R1973" s="2"/>
      <c r="S1973" s="2"/>
      <c r="T1973" s="2"/>
      <c r="U1973" s="2"/>
      <c r="V1973" s="2"/>
      <c r="W1973" s="2"/>
    </row>
    <row r="1974" spans="1:23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12"/>
      <c r="R1974" s="2"/>
      <c r="S1974" s="2"/>
      <c r="T1974" s="2"/>
      <c r="U1974" s="2"/>
      <c r="V1974" s="2"/>
      <c r="W1974" s="2"/>
    </row>
    <row r="1975" spans="1:23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12"/>
      <c r="R1975" s="2"/>
      <c r="S1975" s="2"/>
      <c r="T1975" s="2"/>
      <c r="U1975" s="2"/>
      <c r="V1975" s="2"/>
      <c r="W1975" s="2"/>
    </row>
    <row r="1976" spans="1:23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12"/>
      <c r="R1976" s="2"/>
      <c r="S1976" s="2"/>
      <c r="T1976" s="2"/>
      <c r="U1976" s="2"/>
      <c r="V1976" s="2"/>
      <c r="W1976" s="2"/>
    </row>
    <row r="1977" spans="1:23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12"/>
      <c r="R1977" s="2"/>
      <c r="S1977" s="2"/>
      <c r="T1977" s="2"/>
      <c r="U1977" s="2"/>
      <c r="V1977" s="2"/>
      <c r="W1977" s="2"/>
    </row>
    <row r="1978" spans="1:23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12"/>
      <c r="R1978" s="2"/>
      <c r="S1978" s="2"/>
      <c r="T1978" s="2"/>
      <c r="U1978" s="2"/>
      <c r="V1978" s="2"/>
      <c r="W1978" s="2"/>
    </row>
    <row r="1979" spans="1:23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12"/>
      <c r="R1979" s="2"/>
      <c r="S1979" s="2"/>
      <c r="T1979" s="2"/>
      <c r="U1979" s="2"/>
      <c r="V1979" s="2"/>
      <c r="W1979" s="2"/>
    </row>
    <row r="1980" spans="1:23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12"/>
      <c r="R1980" s="2"/>
      <c r="S1980" s="2"/>
      <c r="T1980" s="2"/>
      <c r="U1980" s="2"/>
      <c r="V1980" s="2"/>
      <c r="W1980" s="2"/>
    </row>
    <row r="1981" spans="1:23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12"/>
      <c r="R1981" s="2"/>
      <c r="S1981" s="2"/>
      <c r="T1981" s="2"/>
      <c r="U1981" s="2"/>
      <c r="V1981" s="2"/>
      <c r="W1981" s="2"/>
    </row>
    <row r="1982" spans="1:23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12"/>
      <c r="R1982" s="2"/>
      <c r="S1982" s="2"/>
      <c r="T1982" s="2"/>
      <c r="U1982" s="2"/>
      <c r="V1982" s="2"/>
      <c r="W1982" s="2"/>
    </row>
    <row r="1983" spans="1:23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12"/>
      <c r="R1983" s="2"/>
      <c r="S1983" s="2"/>
      <c r="T1983" s="2"/>
      <c r="U1983" s="2"/>
      <c r="V1983" s="2"/>
      <c r="W1983" s="2"/>
    </row>
    <row r="1984" spans="1:23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12"/>
      <c r="R1984" s="2"/>
      <c r="S1984" s="2"/>
      <c r="T1984" s="2"/>
      <c r="U1984" s="2"/>
      <c r="V1984" s="2"/>
      <c r="W1984" s="2"/>
    </row>
    <row r="1985" spans="1:23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12"/>
      <c r="R1985" s="2"/>
      <c r="S1985" s="2"/>
      <c r="T1985" s="2"/>
      <c r="U1985" s="2"/>
      <c r="V1985" s="2"/>
      <c r="W1985" s="2"/>
    </row>
    <row r="1986" spans="1:23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12"/>
      <c r="R1986" s="2"/>
      <c r="S1986" s="2"/>
      <c r="T1986" s="2"/>
      <c r="U1986" s="2"/>
      <c r="V1986" s="2"/>
      <c r="W1986" s="2"/>
    </row>
    <row r="1987" spans="1:23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12"/>
      <c r="R1987" s="2"/>
      <c r="S1987" s="2"/>
      <c r="T1987" s="2"/>
      <c r="U1987" s="2"/>
      <c r="V1987" s="2"/>
      <c r="W1987" s="2"/>
    </row>
    <row r="1988" spans="1:23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12"/>
      <c r="R1988" s="2"/>
      <c r="S1988" s="2"/>
      <c r="T1988" s="2"/>
      <c r="U1988" s="2"/>
      <c r="V1988" s="2"/>
      <c r="W1988" s="2"/>
    </row>
    <row r="1989" spans="1:23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12"/>
      <c r="R1989" s="2"/>
      <c r="S1989" s="2"/>
      <c r="T1989" s="2"/>
      <c r="U1989" s="2"/>
      <c r="V1989" s="2"/>
      <c r="W1989" s="2"/>
    </row>
    <row r="1990" spans="1:23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12"/>
      <c r="R1990" s="2"/>
      <c r="S1990" s="2"/>
      <c r="T1990" s="2"/>
      <c r="U1990" s="2"/>
      <c r="V1990" s="2"/>
      <c r="W1990" s="2"/>
    </row>
    <row r="1991" spans="1:23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12"/>
      <c r="R1991" s="2"/>
      <c r="S1991" s="2"/>
      <c r="T1991" s="2"/>
      <c r="U1991" s="2"/>
      <c r="V1991" s="2"/>
      <c r="W1991" s="2"/>
    </row>
    <row r="1992" spans="1:23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12"/>
      <c r="R1992" s="2"/>
      <c r="S1992" s="2"/>
      <c r="T1992" s="2"/>
      <c r="U1992" s="2"/>
      <c r="V1992" s="2"/>
      <c r="W1992" s="2"/>
    </row>
    <row r="1993" spans="1:23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12"/>
      <c r="R1993" s="2"/>
      <c r="S1993" s="2"/>
      <c r="T1993" s="2"/>
      <c r="U1993" s="2"/>
      <c r="V1993" s="2"/>
      <c r="W1993" s="2"/>
    </row>
    <row r="1994" spans="1:23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12"/>
      <c r="R1994" s="2"/>
      <c r="S1994" s="2"/>
      <c r="T1994" s="2"/>
      <c r="U1994" s="2"/>
      <c r="V1994" s="2"/>
      <c r="W1994" s="2"/>
    </row>
    <row r="1995" spans="1:23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12"/>
      <c r="R1995" s="2"/>
      <c r="S1995" s="2"/>
      <c r="T1995" s="2"/>
      <c r="U1995" s="2"/>
      <c r="V1995" s="2"/>
      <c r="W1995" s="2"/>
    </row>
    <row r="1996" spans="1:23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12"/>
      <c r="R1996" s="2"/>
      <c r="S1996" s="2"/>
      <c r="T1996" s="2"/>
      <c r="U1996" s="2"/>
      <c r="V1996" s="2"/>
      <c r="W1996" s="2"/>
    </row>
    <row r="1997" spans="1:23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12"/>
      <c r="R1997" s="2"/>
      <c r="S1997" s="2"/>
      <c r="T1997" s="2"/>
      <c r="U1997" s="2"/>
      <c r="V1997" s="2"/>
      <c r="W1997" s="2"/>
    </row>
    <row r="1998" spans="1:23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12"/>
      <c r="R1998" s="2"/>
      <c r="S1998" s="2"/>
      <c r="T1998" s="2"/>
      <c r="U1998" s="2"/>
      <c r="V1998" s="2"/>
      <c r="W1998" s="2"/>
    </row>
    <row r="1999" spans="1:23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12"/>
      <c r="R1999" s="2"/>
      <c r="S1999" s="2"/>
      <c r="T1999" s="2"/>
      <c r="U1999" s="2"/>
      <c r="V1999" s="2"/>
      <c r="W1999" s="2"/>
    </row>
    <row r="2000" spans="1:23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12"/>
      <c r="R2000" s="2"/>
      <c r="S2000" s="2"/>
      <c r="T2000" s="2"/>
      <c r="U2000" s="2"/>
      <c r="V2000" s="2"/>
      <c r="W2000" s="2"/>
    </row>
    <row r="2001" spans="1:23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12"/>
      <c r="R2001" s="2"/>
      <c r="S2001" s="2"/>
      <c r="T2001" s="2"/>
      <c r="U2001" s="2"/>
      <c r="V2001" s="2"/>
      <c r="W2001" s="2"/>
    </row>
    <row r="2002" spans="1:23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12"/>
      <c r="R2002" s="2"/>
      <c r="S2002" s="2"/>
      <c r="T2002" s="2"/>
      <c r="U2002" s="2"/>
      <c r="V2002" s="2"/>
      <c r="W2002" s="2"/>
    </row>
    <row r="2003" spans="1:23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12"/>
      <c r="R2003" s="2"/>
      <c r="S2003" s="2"/>
      <c r="T2003" s="2"/>
      <c r="U2003" s="2"/>
      <c r="V2003" s="2"/>
      <c r="W2003" s="2"/>
    </row>
    <row r="2004" spans="1:23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12"/>
      <c r="R2004" s="2"/>
      <c r="S2004" s="2"/>
      <c r="T2004" s="2"/>
      <c r="U2004" s="2"/>
      <c r="V2004" s="2"/>
      <c r="W2004" s="2"/>
    </row>
    <row r="2005" spans="1:23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12"/>
      <c r="R2005" s="2"/>
      <c r="S2005" s="2"/>
      <c r="T2005" s="2"/>
      <c r="U2005" s="2"/>
      <c r="V2005" s="2"/>
      <c r="W2005" s="2"/>
    </row>
    <row r="2006" spans="1:23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12"/>
      <c r="R2006" s="2"/>
      <c r="S2006" s="2"/>
      <c r="T2006" s="2"/>
      <c r="U2006" s="2"/>
      <c r="V2006" s="2"/>
      <c r="W2006" s="2"/>
    </row>
    <row r="2007" spans="1:23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12"/>
      <c r="R2007" s="2"/>
      <c r="S2007" s="2"/>
      <c r="T2007" s="2"/>
      <c r="U2007" s="2"/>
      <c r="V2007" s="2"/>
      <c r="W2007" s="2"/>
    </row>
    <row r="2008" spans="1:23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12"/>
      <c r="R2008" s="2"/>
      <c r="S2008" s="2"/>
      <c r="T2008" s="2"/>
      <c r="U2008" s="2"/>
      <c r="V2008" s="2"/>
      <c r="W2008" s="2"/>
    </row>
    <row r="2009" spans="1:23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12"/>
      <c r="R2009" s="2"/>
      <c r="S2009" s="2"/>
      <c r="T2009" s="2"/>
      <c r="U2009" s="2"/>
      <c r="V2009" s="2"/>
      <c r="W2009" s="2"/>
    </row>
    <row r="2010" spans="1:23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12"/>
      <c r="R2010" s="2"/>
      <c r="S2010" s="2"/>
      <c r="T2010" s="2"/>
      <c r="U2010" s="2"/>
      <c r="V2010" s="2"/>
      <c r="W2010" s="2"/>
    </row>
    <row r="2011" spans="1:23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12"/>
      <c r="R2011" s="2"/>
      <c r="S2011" s="2"/>
      <c r="T2011" s="2"/>
      <c r="U2011" s="2"/>
      <c r="V2011" s="2"/>
      <c r="W2011" s="2"/>
    </row>
    <row r="2012" spans="1:23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12"/>
      <c r="R2012" s="2"/>
      <c r="S2012" s="2"/>
      <c r="T2012" s="2"/>
      <c r="U2012" s="2"/>
      <c r="V2012" s="2"/>
      <c r="W2012" s="2"/>
    </row>
    <row r="2013" spans="1:23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12"/>
      <c r="R2013" s="2"/>
      <c r="S2013" s="2"/>
      <c r="T2013" s="2"/>
      <c r="U2013" s="2"/>
      <c r="V2013" s="2"/>
      <c r="W2013" s="2"/>
    </row>
    <row r="2014" spans="1:23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12"/>
      <c r="R2014" s="2"/>
      <c r="S2014" s="2"/>
      <c r="T2014" s="2"/>
      <c r="U2014" s="2"/>
      <c r="V2014" s="2"/>
      <c r="W2014" s="2"/>
    </row>
    <row r="2015" spans="1:23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12"/>
      <c r="R2015" s="2"/>
      <c r="S2015" s="2"/>
      <c r="T2015" s="2"/>
      <c r="U2015" s="2"/>
      <c r="V2015" s="2"/>
      <c r="W2015" s="2"/>
    </row>
    <row r="2016" spans="1:23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12"/>
      <c r="R2016" s="2"/>
      <c r="S2016" s="2"/>
      <c r="T2016" s="2"/>
      <c r="U2016" s="2"/>
      <c r="V2016" s="2"/>
      <c r="W2016" s="2"/>
    </row>
    <row r="2017" spans="1:23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12"/>
      <c r="R2017" s="2"/>
      <c r="S2017" s="2"/>
      <c r="T2017" s="2"/>
      <c r="U2017" s="2"/>
      <c r="V2017" s="2"/>
      <c r="W2017" s="2"/>
    </row>
    <row r="2018" spans="1:23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12"/>
      <c r="R2018" s="2"/>
      <c r="S2018" s="2"/>
      <c r="T2018" s="2"/>
      <c r="U2018" s="2"/>
      <c r="V2018" s="2"/>
      <c r="W2018" s="2"/>
    </row>
    <row r="2019" spans="1:23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12"/>
      <c r="R2019" s="2"/>
      <c r="S2019" s="2"/>
      <c r="T2019" s="2"/>
      <c r="U2019" s="2"/>
      <c r="V2019" s="2"/>
      <c r="W2019" s="2"/>
    </row>
    <row r="2020" spans="1:23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12"/>
      <c r="R2020" s="2"/>
      <c r="S2020" s="2"/>
      <c r="T2020" s="2"/>
      <c r="U2020" s="2"/>
      <c r="V2020" s="2"/>
      <c r="W2020" s="2"/>
    </row>
    <row r="2021" spans="1:23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12"/>
      <c r="R2021" s="2"/>
      <c r="S2021" s="2"/>
      <c r="T2021" s="2"/>
      <c r="U2021" s="2"/>
      <c r="V2021" s="2"/>
      <c r="W2021" s="2"/>
    </row>
    <row r="2022" spans="1:23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12"/>
      <c r="R2022" s="2"/>
      <c r="S2022" s="2"/>
      <c r="T2022" s="2"/>
      <c r="U2022" s="2"/>
      <c r="V2022" s="2"/>
      <c r="W2022" s="2"/>
    </row>
    <row r="2023" spans="1:23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12"/>
      <c r="R2023" s="2"/>
      <c r="S2023" s="2"/>
      <c r="T2023" s="2"/>
      <c r="U2023" s="2"/>
      <c r="V2023" s="2"/>
      <c r="W2023" s="2"/>
    </row>
    <row r="2024" spans="1:23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12"/>
      <c r="R2024" s="2"/>
      <c r="S2024" s="2"/>
      <c r="T2024" s="2"/>
      <c r="U2024" s="2"/>
      <c r="V2024" s="2"/>
      <c r="W2024" s="2"/>
    </row>
    <row r="2025" spans="1:23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12"/>
      <c r="R2025" s="2"/>
      <c r="S2025" s="2"/>
      <c r="T2025" s="2"/>
      <c r="U2025" s="2"/>
      <c r="V2025" s="2"/>
      <c r="W2025" s="2"/>
    </row>
    <row r="2026" spans="1:23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12"/>
      <c r="R2026" s="2"/>
      <c r="S2026" s="2"/>
      <c r="T2026" s="2"/>
      <c r="U2026" s="2"/>
      <c r="V2026" s="2"/>
      <c r="W2026" s="2"/>
    </row>
    <row r="2027" spans="1:23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12"/>
      <c r="R2027" s="2"/>
      <c r="S2027" s="2"/>
      <c r="T2027" s="2"/>
      <c r="U2027" s="2"/>
      <c r="V2027" s="2"/>
      <c r="W2027" s="2"/>
    </row>
    <row r="2028" spans="1:23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12"/>
      <c r="R2028" s="2"/>
      <c r="S2028" s="2"/>
      <c r="T2028" s="2"/>
      <c r="U2028" s="2"/>
      <c r="V2028" s="2"/>
      <c r="W2028" s="2"/>
    </row>
    <row r="2029" spans="1:23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12"/>
      <c r="R2029" s="2"/>
      <c r="S2029" s="2"/>
      <c r="T2029" s="2"/>
      <c r="U2029" s="2"/>
      <c r="V2029" s="2"/>
      <c r="W2029" s="2"/>
    </row>
    <row r="2030" spans="1:23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12"/>
      <c r="R2030" s="2"/>
      <c r="S2030" s="2"/>
      <c r="T2030" s="2"/>
      <c r="U2030" s="2"/>
      <c r="V2030" s="2"/>
      <c r="W2030" s="2"/>
    </row>
    <row r="2031" spans="1:23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12"/>
      <c r="R2031" s="2"/>
      <c r="S2031" s="2"/>
      <c r="T2031" s="2"/>
      <c r="U2031" s="2"/>
      <c r="V2031" s="2"/>
      <c r="W2031" s="2"/>
    </row>
    <row r="2032" spans="1:23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12"/>
      <c r="R2032" s="2"/>
      <c r="S2032" s="2"/>
      <c r="T2032" s="2"/>
      <c r="U2032" s="2"/>
      <c r="V2032" s="2"/>
      <c r="W2032" s="2"/>
    </row>
    <row r="2033" spans="1:23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12"/>
      <c r="R2033" s="2"/>
      <c r="S2033" s="2"/>
      <c r="T2033" s="2"/>
      <c r="U2033" s="2"/>
      <c r="V2033" s="2"/>
      <c r="W2033" s="2"/>
    </row>
    <row r="2034" spans="1:23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12"/>
      <c r="R2034" s="2"/>
      <c r="S2034" s="2"/>
      <c r="T2034" s="2"/>
      <c r="U2034" s="2"/>
      <c r="V2034" s="2"/>
      <c r="W2034" s="2"/>
    </row>
    <row r="2035" spans="1:23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12"/>
      <c r="R2035" s="2"/>
      <c r="S2035" s="2"/>
      <c r="T2035" s="2"/>
      <c r="U2035" s="2"/>
      <c r="V2035" s="2"/>
      <c r="W2035" s="2"/>
    </row>
    <row r="2036" spans="1:23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12"/>
      <c r="R2036" s="2"/>
      <c r="S2036" s="2"/>
      <c r="T2036" s="2"/>
      <c r="U2036" s="2"/>
      <c r="V2036" s="2"/>
      <c r="W2036" s="2"/>
    </row>
    <row r="2037" spans="1:23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12"/>
      <c r="R2037" s="2"/>
      <c r="S2037" s="2"/>
      <c r="T2037" s="2"/>
      <c r="U2037" s="2"/>
      <c r="V2037" s="2"/>
      <c r="W2037" s="2"/>
    </row>
    <row r="2038" spans="1:23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12"/>
      <c r="R2038" s="2"/>
      <c r="S2038" s="2"/>
      <c r="T2038" s="2"/>
      <c r="U2038" s="2"/>
      <c r="V2038" s="2"/>
      <c r="W2038" s="2"/>
    </row>
    <row r="2039" spans="1:23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12"/>
      <c r="R2039" s="2"/>
      <c r="S2039" s="2"/>
      <c r="T2039" s="2"/>
      <c r="U2039" s="2"/>
      <c r="V2039" s="2"/>
      <c r="W2039" s="2"/>
    </row>
    <row r="2040" spans="1:23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12"/>
      <c r="R2040" s="2"/>
      <c r="S2040" s="2"/>
      <c r="T2040" s="2"/>
      <c r="U2040" s="2"/>
      <c r="V2040" s="2"/>
      <c r="W2040" s="2"/>
    </row>
    <row r="2041" spans="1:23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12"/>
      <c r="R2041" s="2"/>
      <c r="S2041" s="2"/>
      <c r="T2041" s="2"/>
      <c r="U2041" s="2"/>
      <c r="V2041" s="2"/>
      <c r="W2041" s="2"/>
    </row>
    <row r="2042" spans="1:23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12"/>
      <c r="R2042" s="2"/>
      <c r="S2042" s="2"/>
      <c r="T2042" s="2"/>
      <c r="U2042" s="2"/>
      <c r="V2042" s="2"/>
      <c r="W2042" s="2"/>
    </row>
    <row r="2043" spans="1:23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12"/>
      <c r="R2043" s="2"/>
      <c r="S2043" s="2"/>
      <c r="T2043" s="2"/>
      <c r="U2043" s="2"/>
      <c r="V2043" s="2"/>
      <c r="W2043" s="2"/>
    </row>
    <row r="2044" spans="1:23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12"/>
      <c r="R2044" s="2"/>
      <c r="S2044" s="2"/>
      <c r="T2044" s="2"/>
      <c r="U2044" s="2"/>
      <c r="V2044" s="2"/>
      <c r="W2044" s="2"/>
    </row>
    <row r="2045" spans="1:23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12"/>
      <c r="R2045" s="2"/>
      <c r="S2045" s="2"/>
      <c r="T2045" s="2"/>
      <c r="U2045" s="2"/>
      <c r="V2045" s="2"/>
      <c r="W2045" s="2"/>
    </row>
    <row r="2046" spans="1:23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12"/>
      <c r="R2046" s="2"/>
      <c r="S2046" s="2"/>
      <c r="T2046" s="2"/>
      <c r="U2046" s="2"/>
      <c r="V2046" s="2"/>
      <c r="W2046" s="2"/>
    </row>
    <row r="2047" spans="1:23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12"/>
      <c r="R2047" s="2"/>
      <c r="S2047" s="2"/>
      <c r="T2047" s="2"/>
      <c r="U2047" s="2"/>
      <c r="V2047" s="2"/>
      <c r="W2047" s="2"/>
    </row>
    <row r="2048" spans="1:23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12"/>
      <c r="R2048" s="2"/>
      <c r="S2048" s="2"/>
      <c r="T2048" s="2"/>
      <c r="U2048" s="2"/>
      <c r="V2048" s="2"/>
      <c r="W2048" s="2"/>
    </row>
    <row r="2049" spans="1:23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12"/>
      <c r="R2049" s="2"/>
      <c r="S2049" s="2"/>
      <c r="T2049" s="2"/>
      <c r="U2049" s="2"/>
      <c r="V2049" s="2"/>
      <c r="W2049" s="2"/>
    </row>
    <row r="2050" spans="1:23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12"/>
      <c r="R2050" s="2"/>
      <c r="S2050" s="2"/>
      <c r="T2050" s="2"/>
      <c r="U2050" s="2"/>
      <c r="V2050" s="2"/>
      <c r="W2050" s="2"/>
    </row>
    <row r="2051" spans="1:23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12"/>
      <c r="R2051" s="2"/>
      <c r="S2051" s="2"/>
      <c r="T2051" s="2"/>
      <c r="U2051" s="2"/>
      <c r="V2051" s="2"/>
      <c r="W2051" s="2"/>
    </row>
    <row r="2052" spans="1:23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12"/>
      <c r="R2052" s="2"/>
      <c r="S2052" s="2"/>
      <c r="T2052" s="2"/>
      <c r="U2052" s="2"/>
      <c r="V2052" s="2"/>
      <c r="W2052" s="2"/>
    </row>
    <row r="2053" spans="1:23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12"/>
      <c r="R2053" s="2"/>
      <c r="S2053" s="2"/>
      <c r="T2053" s="2"/>
      <c r="U2053" s="2"/>
      <c r="V2053" s="2"/>
      <c r="W2053" s="2"/>
    </row>
    <row r="2054" spans="1:23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12"/>
      <c r="R2054" s="2"/>
      <c r="S2054" s="2"/>
      <c r="T2054" s="2"/>
      <c r="U2054" s="2"/>
      <c r="V2054" s="2"/>
      <c r="W2054" s="2"/>
    </row>
    <row r="2055" spans="1:23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12"/>
      <c r="R2055" s="2"/>
      <c r="S2055" s="2"/>
      <c r="T2055" s="2"/>
      <c r="U2055" s="2"/>
      <c r="V2055" s="2"/>
      <c r="W2055" s="2"/>
    </row>
    <row r="2056" spans="1:23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12"/>
      <c r="R2056" s="2"/>
      <c r="S2056" s="2"/>
      <c r="T2056" s="2"/>
      <c r="U2056" s="2"/>
      <c r="V2056" s="2"/>
      <c r="W2056" s="2"/>
    </row>
    <row r="2057" spans="1:23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12"/>
      <c r="R2057" s="2"/>
      <c r="S2057" s="2"/>
      <c r="T2057" s="2"/>
      <c r="U2057" s="2"/>
      <c r="V2057" s="2"/>
      <c r="W2057" s="2"/>
    </row>
    <row r="2058" spans="1:23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12"/>
      <c r="R2058" s="2"/>
      <c r="S2058" s="2"/>
      <c r="T2058" s="2"/>
      <c r="U2058" s="2"/>
      <c r="V2058" s="2"/>
      <c r="W2058" s="2"/>
    </row>
    <row r="2059" spans="1:23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12"/>
      <c r="R2059" s="2"/>
      <c r="S2059" s="2"/>
      <c r="T2059" s="2"/>
      <c r="U2059" s="2"/>
      <c r="V2059" s="2"/>
      <c r="W2059" s="2"/>
    </row>
    <row r="2060" spans="1:23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12"/>
      <c r="R2060" s="2"/>
      <c r="S2060" s="2"/>
      <c r="T2060" s="2"/>
      <c r="U2060" s="2"/>
      <c r="V2060" s="2"/>
      <c r="W2060" s="2"/>
    </row>
    <row r="2061" spans="1:23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12"/>
      <c r="R2061" s="2"/>
      <c r="S2061" s="2"/>
      <c r="T2061" s="2"/>
      <c r="U2061" s="2"/>
      <c r="V2061" s="2"/>
      <c r="W2061" s="2"/>
    </row>
    <row r="2062" spans="1:23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12"/>
      <c r="R2062" s="2"/>
      <c r="S2062" s="2"/>
      <c r="T2062" s="2"/>
      <c r="U2062" s="2"/>
      <c r="V2062" s="2"/>
      <c r="W2062" s="2"/>
    </row>
    <row r="2063" spans="1:23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12"/>
      <c r="R2063" s="2"/>
      <c r="S2063" s="2"/>
      <c r="T2063" s="2"/>
      <c r="U2063" s="2"/>
      <c r="V2063" s="2"/>
      <c r="W2063" s="2"/>
    </row>
    <row r="2064" spans="1:23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12"/>
      <c r="R2064" s="2"/>
      <c r="S2064" s="2"/>
      <c r="T2064" s="2"/>
      <c r="U2064" s="2"/>
      <c r="V2064" s="2"/>
      <c r="W2064" s="2"/>
    </row>
    <row r="2065" spans="1:23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12"/>
      <c r="R2065" s="2"/>
      <c r="S2065" s="2"/>
      <c r="T2065" s="2"/>
      <c r="U2065" s="2"/>
      <c r="V2065" s="2"/>
      <c r="W2065" s="2"/>
    </row>
    <row r="2066" spans="1:23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12"/>
      <c r="R2066" s="2"/>
      <c r="S2066" s="2"/>
      <c r="T2066" s="2"/>
      <c r="U2066" s="2"/>
      <c r="V2066" s="2"/>
      <c r="W2066" s="2"/>
    </row>
    <row r="2067" spans="1:23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12"/>
      <c r="R2067" s="2"/>
      <c r="S2067" s="2"/>
      <c r="T2067" s="2"/>
      <c r="U2067" s="2"/>
      <c r="V2067" s="2"/>
      <c r="W2067" s="2"/>
    </row>
    <row r="2068" spans="1:23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12"/>
      <c r="R2068" s="2"/>
      <c r="S2068" s="2"/>
      <c r="T2068" s="2"/>
      <c r="U2068" s="2"/>
      <c r="V2068" s="2"/>
      <c r="W2068" s="2"/>
    </row>
    <row r="2069" spans="1:23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12"/>
      <c r="R2069" s="2"/>
      <c r="S2069" s="2"/>
      <c r="T2069" s="2"/>
      <c r="U2069" s="2"/>
      <c r="V2069" s="2"/>
      <c r="W2069" s="2"/>
    </row>
    <row r="2070" spans="1:23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12"/>
      <c r="R2070" s="2"/>
      <c r="S2070" s="2"/>
      <c r="T2070" s="2"/>
      <c r="U2070" s="2"/>
      <c r="V2070" s="2"/>
      <c r="W2070" s="2"/>
    </row>
    <row r="2071" spans="1:23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12"/>
      <c r="R2071" s="2"/>
      <c r="S2071" s="2"/>
      <c r="T2071" s="2"/>
      <c r="U2071" s="2"/>
      <c r="V2071" s="2"/>
      <c r="W2071" s="2"/>
    </row>
    <row r="2072" spans="1:23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12"/>
      <c r="R2072" s="2"/>
      <c r="S2072" s="2"/>
      <c r="T2072" s="2"/>
      <c r="U2072" s="2"/>
      <c r="V2072" s="2"/>
      <c r="W2072" s="2"/>
    </row>
    <row r="2073" spans="1:23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12"/>
      <c r="R2073" s="2"/>
      <c r="S2073" s="2"/>
      <c r="T2073" s="2"/>
      <c r="U2073" s="2"/>
      <c r="V2073" s="2"/>
      <c r="W2073" s="2"/>
    </row>
    <row r="2074" spans="1:23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12"/>
      <c r="R2074" s="2"/>
      <c r="S2074" s="2"/>
      <c r="T2074" s="2"/>
      <c r="U2074" s="2"/>
      <c r="V2074" s="2"/>
      <c r="W2074" s="2"/>
    </row>
    <row r="2075" spans="1:23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12"/>
      <c r="R2075" s="2"/>
      <c r="S2075" s="2"/>
      <c r="T2075" s="2"/>
      <c r="U2075" s="2"/>
      <c r="V2075" s="2"/>
      <c r="W2075" s="2"/>
    </row>
    <row r="2076" spans="1:23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12"/>
      <c r="R2076" s="2"/>
      <c r="S2076" s="2"/>
      <c r="T2076" s="2"/>
      <c r="U2076" s="2"/>
      <c r="V2076" s="2"/>
      <c r="W2076" s="2"/>
    </row>
    <row r="2077" spans="1:23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12"/>
      <c r="R2077" s="2"/>
      <c r="S2077" s="2"/>
      <c r="T2077" s="2"/>
      <c r="U2077" s="2"/>
      <c r="V2077" s="2"/>
      <c r="W2077" s="2"/>
    </row>
    <row r="2078" spans="1:23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12"/>
      <c r="R2078" s="2"/>
      <c r="S2078" s="2"/>
      <c r="T2078" s="2"/>
      <c r="U2078" s="2"/>
      <c r="V2078" s="2"/>
      <c r="W2078" s="2"/>
    </row>
    <row r="2079" spans="1:23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12"/>
      <c r="R2079" s="2"/>
      <c r="S2079" s="2"/>
      <c r="T2079" s="2"/>
      <c r="U2079" s="2"/>
      <c r="V2079" s="2"/>
      <c r="W2079" s="2"/>
    </row>
    <row r="2080" spans="1:23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12"/>
      <c r="R2080" s="2"/>
      <c r="S2080" s="2"/>
      <c r="T2080" s="2"/>
      <c r="U2080" s="2"/>
      <c r="V2080" s="2"/>
      <c r="W2080" s="2"/>
    </row>
    <row r="2081" spans="1:23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12"/>
      <c r="R2081" s="2"/>
      <c r="S2081" s="2"/>
      <c r="T2081" s="2"/>
      <c r="U2081" s="2"/>
      <c r="V2081" s="2"/>
      <c r="W2081" s="2"/>
    </row>
    <row r="2082" spans="1:23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12"/>
      <c r="R2082" s="2"/>
      <c r="S2082" s="2"/>
      <c r="T2082" s="2"/>
      <c r="U2082" s="2"/>
      <c r="V2082" s="2"/>
      <c r="W2082" s="2"/>
    </row>
    <row r="2083" spans="1:23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12"/>
      <c r="R2083" s="2"/>
      <c r="S2083" s="2"/>
      <c r="T2083" s="2"/>
      <c r="U2083" s="2"/>
      <c r="V2083" s="2"/>
      <c r="W2083" s="2"/>
    </row>
    <row r="2084" spans="1:23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12"/>
      <c r="R2084" s="2"/>
      <c r="S2084" s="2"/>
      <c r="T2084" s="2"/>
      <c r="U2084" s="2"/>
      <c r="V2084" s="2"/>
      <c r="W2084" s="2"/>
    </row>
    <row r="2085" spans="1:23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12"/>
      <c r="R2085" s="2"/>
      <c r="S2085" s="2"/>
      <c r="T2085" s="2"/>
      <c r="U2085" s="2"/>
      <c r="V2085" s="2"/>
      <c r="W2085" s="2"/>
    </row>
    <row r="2086" spans="1:23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12"/>
      <c r="R2086" s="2"/>
      <c r="S2086" s="2"/>
      <c r="T2086" s="2"/>
      <c r="U2086" s="2"/>
      <c r="V2086" s="2"/>
      <c r="W2086" s="2"/>
    </row>
    <row r="2087" spans="1:23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12"/>
      <c r="R2087" s="2"/>
      <c r="S2087" s="2"/>
      <c r="T2087" s="2"/>
      <c r="U2087" s="2"/>
      <c r="V2087" s="2"/>
      <c r="W2087" s="2"/>
    </row>
    <row r="2088" spans="1:23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12"/>
      <c r="R2088" s="2"/>
      <c r="S2088" s="2"/>
      <c r="T2088" s="2"/>
      <c r="U2088" s="2"/>
      <c r="V2088" s="2"/>
      <c r="W2088" s="2"/>
    </row>
    <row r="2089" spans="1:23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12"/>
      <c r="R2089" s="2"/>
      <c r="S2089" s="2"/>
      <c r="T2089" s="2"/>
      <c r="U2089" s="2"/>
      <c r="V2089" s="2"/>
      <c r="W2089" s="2"/>
    </row>
    <row r="2090" spans="1:23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12"/>
      <c r="R2090" s="2"/>
      <c r="S2090" s="2"/>
      <c r="T2090" s="2"/>
      <c r="U2090" s="2"/>
      <c r="V2090" s="2"/>
      <c r="W2090" s="2"/>
    </row>
    <row r="2091" spans="1:23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12"/>
      <c r="R2091" s="2"/>
      <c r="S2091" s="2"/>
      <c r="T2091" s="2"/>
      <c r="U2091" s="2"/>
      <c r="V2091" s="2"/>
      <c r="W2091" s="2"/>
    </row>
    <row r="2092" spans="1:23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12"/>
      <c r="R2092" s="2"/>
      <c r="S2092" s="2"/>
      <c r="T2092" s="2"/>
      <c r="U2092" s="2"/>
      <c r="V2092" s="2"/>
      <c r="W2092" s="2"/>
    </row>
    <row r="2093" spans="1:23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12"/>
      <c r="R2093" s="2"/>
      <c r="S2093" s="2"/>
      <c r="T2093" s="2"/>
      <c r="U2093" s="2"/>
      <c r="V2093" s="2"/>
      <c r="W2093" s="2"/>
    </row>
    <row r="2094" spans="1:23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12"/>
      <c r="R2094" s="2"/>
      <c r="S2094" s="2"/>
      <c r="T2094" s="2"/>
      <c r="U2094" s="2"/>
      <c r="V2094" s="2"/>
      <c r="W2094" s="2"/>
    </row>
    <row r="2095" spans="1:23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12"/>
      <c r="R2095" s="2"/>
      <c r="S2095" s="2"/>
      <c r="T2095" s="2"/>
      <c r="U2095" s="2"/>
      <c r="V2095" s="2"/>
      <c r="W2095" s="2"/>
    </row>
    <row r="2096" spans="1:23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12"/>
      <c r="R2096" s="2"/>
      <c r="S2096" s="2"/>
      <c r="T2096" s="2"/>
      <c r="U2096" s="2"/>
      <c r="V2096" s="2"/>
      <c r="W2096" s="2"/>
    </row>
    <row r="2097" spans="1:23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12"/>
      <c r="R2097" s="2"/>
      <c r="S2097" s="2"/>
      <c r="T2097" s="2"/>
      <c r="U2097" s="2"/>
      <c r="V2097" s="2"/>
      <c r="W2097" s="2"/>
    </row>
    <row r="2098" spans="1:23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12"/>
      <c r="R2098" s="2"/>
      <c r="S2098" s="2"/>
      <c r="T2098" s="2"/>
      <c r="U2098" s="2"/>
      <c r="V2098" s="2"/>
      <c r="W2098" s="2"/>
    </row>
    <row r="2099" spans="1:23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12"/>
      <c r="R2099" s="2"/>
      <c r="S2099" s="2"/>
      <c r="T2099" s="2"/>
      <c r="U2099" s="2"/>
      <c r="V2099" s="2"/>
      <c r="W2099" s="2"/>
    </row>
    <row r="2100" spans="1:23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12"/>
      <c r="R2100" s="2"/>
      <c r="S2100" s="2"/>
      <c r="T2100" s="2"/>
      <c r="U2100" s="2"/>
      <c r="V2100" s="2"/>
      <c r="W2100" s="2"/>
    </row>
    <row r="2101" spans="1:23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12"/>
      <c r="R2101" s="2"/>
      <c r="S2101" s="2"/>
      <c r="T2101" s="2"/>
      <c r="U2101" s="2"/>
      <c r="V2101" s="2"/>
      <c r="W2101" s="2"/>
    </row>
    <row r="2102" spans="1:23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12"/>
      <c r="R2102" s="2"/>
      <c r="S2102" s="2"/>
      <c r="T2102" s="2"/>
      <c r="U2102" s="2"/>
      <c r="V2102" s="2"/>
      <c r="W2102" s="2"/>
    </row>
    <row r="2103" spans="1:23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12"/>
      <c r="R2103" s="2"/>
      <c r="S2103" s="2"/>
      <c r="T2103" s="2"/>
      <c r="U2103" s="2"/>
      <c r="V2103" s="2"/>
      <c r="W2103" s="2"/>
    </row>
    <row r="2104" spans="1:23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12"/>
      <c r="R2104" s="2"/>
      <c r="S2104" s="2"/>
      <c r="T2104" s="2"/>
      <c r="U2104" s="2"/>
      <c r="V2104" s="2"/>
      <c r="W2104" s="2"/>
    </row>
    <row r="2105" spans="1:23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12"/>
      <c r="R2105" s="2"/>
      <c r="S2105" s="2"/>
      <c r="T2105" s="2"/>
      <c r="U2105" s="2"/>
      <c r="V2105" s="2"/>
      <c r="W2105" s="2"/>
    </row>
    <row r="2106" spans="1:23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12"/>
      <c r="R2106" s="2"/>
      <c r="S2106" s="2"/>
      <c r="T2106" s="2"/>
      <c r="U2106" s="2"/>
      <c r="V2106" s="2"/>
      <c r="W2106" s="2"/>
    </row>
    <row r="2107" spans="1:23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12"/>
      <c r="R2107" s="2"/>
      <c r="S2107" s="2"/>
      <c r="T2107" s="2"/>
      <c r="U2107" s="2"/>
      <c r="V2107" s="2"/>
      <c r="W2107" s="2"/>
    </row>
    <row r="2108" spans="1:23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12"/>
      <c r="R2108" s="2"/>
      <c r="S2108" s="2"/>
      <c r="T2108" s="2"/>
      <c r="U2108" s="2"/>
      <c r="V2108" s="2"/>
      <c r="W2108" s="2"/>
    </row>
    <row r="2109" spans="1:23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12"/>
      <c r="R2109" s="2"/>
      <c r="S2109" s="2"/>
      <c r="T2109" s="2"/>
      <c r="U2109" s="2"/>
      <c r="V2109" s="2"/>
      <c r="W2109" s="2"/>
    </row>
    <row r="2110" spans="1:23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12"/>
      <c r="R2110" s="2"/>
      <c r="S2110" s="2"/>
      <c r="T2110" s="2"/>
      <c r="U2110" s="2"/>
      <c r="V2110" s="2"/>
      <c r="W2110" s="2"/>
    </row>
    <row r="2111" spans="1:23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12"/>
      <c r="R2111" s="2"/>
      <c r="S2111" s="2"/>
      <c r="T2111" s="2"/>
      <c r="U2111" s="2"/>
      <c r="V2111" s="2"/>
      <c r="W2111" s="2"/>
    </row>
    <row r="2112" spans="1:23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12"/>
      <c r="R2112" s="2"/>
      <c r="S2112" s="2"/>
      <c r="T2112" s="2"/>
      <c r="U2112" s="2"/>
      <c r="V2112" s="2"/>
      <c r="W2112" s="2"/>
    </row>
    <row r="2113" spans="1:23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12"/>
      <c r="R2113" s="2"/>
      <c r="S2113" s="2"/>
      <c r="T2113" s="2"/>
      <c r="U2113" s="2"/>
      <c r="V2113" s="2"/>
      <c r="W2113" s="2"/>
    </row>
    <row r="2114" spans="1:23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12"/>
      <c r="R2114" s="2"/>
      <c r="S2114" s="2"/>
      <c r="T2114" s="2"/>
      <c r="U2114" s="2"/>
      <c r="V2114" s="2"/>
      <c r="W2114" s="2"/>
    </row>
    <row r="2115" spans="1:23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12"/>
      <c r="R2115" s="2"/>
      <c r="S2115" s="2"/>
      <c r="T2115" s="2"/>
      <c r="U2115" s="2"/>
      <c r="V2115" s="2"/>
      <c r="W2115" s="2"/>
    </row>
    <row r="2116" spans="1:23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12"/>
      <c r="R2116" s="2"/>
      <c r="S2116" s="2"/>
      <c r="T2116" s="2"/>
      <c r="U2116" s="2"/>
      <c r="V2116" s="2"/>
      <c r="W2116" s="2"/>
    </row>
    <row r="2117" spans="1:23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12"/>
      <c r="R2117" s="2"/>
      <c r="S2117" s="2"/>
      <c r="T2117" s="2"/>
      <c r="U2117" s="2"/>
      <c r="V2117" s="2"/>
      <c r="W2117" s="2"/>
    </row>
    <row r="2118" spans="1:23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12"/>
      <c r="R2118" s="2"/>
      <c r="S2118" s="2"/>
      <c r="T2118" s="2"/>
      <c r="U2118" s="2"/>
      <c r="V2118" s="2"/>
      <c r="W2118" s="2"/>
    </row>
    <row r="2119" spans="1:23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12"/>
      <c r="R2119" s="2"/>
      <c r="S2119" s="2"/>
      <c r="T2119" s="2"/>
      <c r="U2119" s="2"/>
      <c r="V2119" s="2"/>
      <c r="W2119" s="2"/>
    </row>
    <row r="2120" spans="1:23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12"/>
      <c r="R2120" s="2"/>
      <c r="S2120" s="2"/>
      <c r="T2120" s="2"/>
      <c r="U2120" s="2"/>
      <c r="V2120" s="2"/>
      <c r="W2120" s="2"/>
    </row>
    <row r="2121" spans="1:23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12"/>
      <c r="R2121" s="2"/>
      <c r="S2121" s="2"/>
      <c r="T2121" s="2"/>
      <c r="U2121" s="2"/>
      <c r="V2121" s="2"/>
      <c r="W2121" s="2"/>
    </row>
    <row r="2122" spans="1:23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12"/>
      <c r="R2122" s="2"/>
      <c r="S2122" s="2"/>
      <c r="T2122" s="2"/>
      <c r="U2122" s="2"/>
      <c r="V2122" s="2"/>
      <c r="W2122" s="2"/>
    </row>
    <row r="2123" spans="1:23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12"/>
      <c r="R2123" s="2"/>
      <c r="S2123" s="2"/>
      <c r="T2123" s="2"/>
      <c r="U2123" s="2"/>
      <c r="V2123" s="2"/>
      <c r="W2123" s="2"/>
    </row>
    <row r="2124" spans="1:23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12"/>
      <c r="R2124" s="2"/>
      <c r="S2124" s="2"/>
      <c r="T2124" s="2"/>
      <c r="U2124" s="2"/>
      <c r="V2124" s="2"/>
      <c r="W2124" s="2"/>
    </row>
    <row r="2125" spans="1:23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12"/>
      <c r="R2125" s="2"/>
      <c r="S2125" s="2"/>
      <c r="T2125" s="2"/>
      <c r="U2125" s="2"/>
      <c r="V2125" s="2"/>
      <c r="W2125" s="2"/>
    </row>
    <row r="2126" spans="1:23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12"/>
      <c r="R2126" s="2"/>
      <c r="S2126" s="2"/>
      <c r="T2126" s="2"/>
      <c r="U2126" s="2"/>
      <c r="V2126" s="2"/>
      <c r="W2126" s="2"/>
    </row>
    <row r="2127" spans="1:23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12"/>
      <c r="R2127" s="2"/>
      <c r="S2127" s="2"/>
      <c r="T2127" s="2"/>
      <c r="U2127" s="2"/>
      <c r="V2127" s="2"/>
      <c r="W2127" s="2"/>
    </row>
    <row r="2128" spans="1:23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12"/>
      <c r="R2128" s="2"/>
      <c r="S2128" s="2"/>
      <c r="T2128" s="2"/>
      <c r="U2128" s="2"/>
      <c r="V2128" s="2"/>
      <c r="W2128" s="2"/>
    </row>
    <row r="2129" spans="1:23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12"/>
      <c r="R2129" s="2"/>
      <c r="S2129" s="2"/>
      <c r="T2129" s="2"/>
      <c r="U2129" s="2"/>
      <c r="V2129" s="2"/>
      <c r="W2129" s="2"/>
    </row>
    <row r="2130" spans="1:23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12"/>
      <c r="R2130" s="2"/>
      <c r="S2130" s="2"/>
      <c r="T2130" s="2"/>
      <c r="U2130" s="2"/>
      <c r="V2130" s="2"/>
      <c r="W2130" s="2"/>
    </row>
    <row r="2131" spans="1:23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12"/>
      <c r="R2131" s="2"/>
      <c r="S2131" s="2"/>
      <c r="T2131" s="2"/>
      <c r="U2131" s="2"/>
      <c r="V2131" s="2"/>
      <c r="W2131" s="2"/>
    </row>
    <row r="2132" spans="1:23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12"/>
      <c r="R2132" s="2"/>
      <c r="S2132" s="2"/>
      <c r="T2132" s="2"/>
      <c r="U2132" s="2"/>
      <c r="V2132" s="2"/>
      <c r="W2132" s="2"/>
    </row>
    <row r="2133" spans="1:23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12"/>
      <c r="R2133" s="2"/>
      <c r="S2133" s="2"/>
      <c r="T2133" s="2"/>
      <c r="U2133" s="2"/>
      <c r="V2133" s="2"/>
      <c r="W2133" s="2"/>
    </row>
    <row r="2134" spans="1:23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12"/>
      <c r="R2134" s="2"/>
      <c r="S2134" s="2"/>
      <c r="T2134" s="2"/>
      <c r="U2134" s="2"/>
      <c r="V2134" s="2"/>
      <c r="W2134" s="2"/>
    </row>
    <row r="2135" spans="1:23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12"/>
      <c r="R2135" s="2"/>
      <c r="S2135" s="2"/>
      <c r="T2135" s="2"/>
      <c r="U2135" s="2"/>
      <c r="V2135" s="2"/>
      <c r="W2135" s="2"/>
    </row>
    <row r="2136" spans="1:23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12"/>
      <c r="R2136" s="2"/>
      <c r="S2136" s="2"/>
      <c r="T2136" s="2"/>
      <c r="U2136" s="2"/>
      <c r="V2136" s="2"/>
      <c r="W2136" s="2"/>
    </row>
    <row r="2137" spans="1:23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12"/>
      <c r="R2137" s="2"/>
      <c r="S2137" s="2"/>
      <c r="T2137" s="2"/>
      <c r="U2137" s="2"/>
      <c r="V2137" s="2"/>
      <c r="W2137" s="2"/>
    </row>
    <row r="2138" spans="1:23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12"/>
      <c r="R2138" s="2"/>
      <c r="S2138" s="2"/>
      <c r="T2138" s="2"/>
      <c r="U2138" s="2"/>
      <c r="V2138" s="2"/>
      <c r="W2138" s="2"/>
    </row>
    <row r="2139" spans="1:23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12"/>
      <c r="R2139" s="2"/>
      <c r="S2139" s="2"/>
      <c r="T2139" s="2"/>
      <c r="U2139" s="2"/>
      <c r="V2139" s="2"/>
      <c r="W2139" s="2"/>
    </row>
    <row r="2140" spans="1:23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12"/>
      <c r="R2140" s="2"/>
      <c r="S2140" s="2"/>
      <c r="T2140" s="2"/>
      <c r="U2140" s="2"/>
      <c r="V2140" s="2"/>
      <c r="W2140" s="2"/>
    </row>
    <row r="2141" spans="1:23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12"/>
      <c r="R2141" s="2"/>
      <c r="S2141" s="2"/>
      <c r="T2141" s="2"/>
      <c r="U2141" s="2"/>
      <c r="V2141" s="2"/>
      <c r="W2141" s="2"/>
    </row>
    <row r="2142" spans="1:23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12"/>
      <c r="R2142" s="2"/>
      <c r="S2142" s="2"/>
      <c r="T2142" s="2"/>
      <c r="U2142" s="2"/>
      <c r="V2142" s="2"/>
      <c r="W2142" s="2"/>
    </row>
    <row r="2143" spans="1:23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12"/>
      <c r="R2143" s="2"/>
      <c r="S2143" s="2"/>
      <c r="T2143" s="2"/>
      <c r="U2143" s="2"/>
      <c r="V2143" s="2"/>
      <c r="W2143" s="2"/>
    </row>
    <row r="2144" spans="1:23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12"/>
      <c r="R2144" s="2"/>
      <c r="S2144" s="2"/>
      <c r="T2144" s="2"/>
      <c r="U2144" s="2"/>
      <c r="V2144" s="2"/>
      <c r="W2144" s="2"/>
    </row>
    <row r="2145" spans="1:23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12"/>
      <c r="R2145" s="2"/>
      <c r="S2145" s="2"/>
      <c r="T2145" s="2"/>
      <c r="U2145" s="2"/>
      <c r="V2145" s="2"/>
      <c r="W2145" s="2"/>
    </row>
    <row r="2146" spans="1:23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12"/>
      <c r="R2146" s="2"/>
      <c r="S2146" s="2"/>
      <c r="T2146" s="2"/>
      <c r="U2146" s="2"/>
      <c r="V2146" s="2"/>
      <c r="W2146" s="2"/>
    </row>
    <row r="2147" spans="1:23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12"/>
      <c r="R2147" s="2"/>
      <c r="S2147" s="2"/>
      <c r="T2147" s="2"/>
      <c r="U2147" s="2"/>
      <c r="V2147" s="2"/>
      <c r="W2147" s="2"/>
    </row>
    <row r="2148" spans="1:23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12"/>
      <c r="R2148" s="2"/>
      <c r="S2148" s="2"/>
      <c r="T2148" s="2"/>
      <c r="U2148" s="2"/>
      <c r="V2148" s="2"/>
      <c r="W2148" s="2"/>
    </row>
    <row r="2149" spans="1:23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12"/>
      <c r="R2149" s="2"/>
      <c r="S2149" s="2"/>
      <c r="T2149" s="2"/>
      <c r="U2149" s="2"/>
      <c r="V2149" s="2"/>
      <c r="W2149" s="2"/>
    </row>
    <row r="2150" spans="1:23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12"/>
      <c r="R2150" s="2"/>
      <c r="S2150" s="2"/>
      <c r="T2150" s="2"/>
      <c r="U2150" s="2"/>
      <c r="V2150" s="2"/>
      <c r="W2150" s="2"/>
    </row>
    <row r="2151" spans="1:23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12"/>
      <c r="R2151" s="2"/>
      <c r="S2151" s="2"/>
      <c r="T2151" s="2"/>
      <c r="U2151" s="2"/>
      <c r="V2151" s="2"/>
      <c r="W2151" s="2"/>
    </row>
    <row r="2152" spans="1:23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12"/>
      <c r="R2152" s="2"/>
      <c r="S2152" s="2"/>
      <c r="T2152" s="2"/>
      <c r="U2152" s="2"/>
      <c r="V2152" s="2"/>
      <c r="W2152" s="2"/>
    </row>
    <row r="2153" spans="1:23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12"/>
      <c r="R2153" s="2"/>
      <c r="S2153" s="2"/>
      <c r="T2153" s="2"/>
      <c r="U2153" s="2"/>
      <c r="V2153" s="2"/>
      <c r="W2153" s="2"/>
    </row>
    <row r="2154" spans="1:23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12"/>
      <c r="R2154" s="2"/>
      <c r="S2154" s="2"/>
      <c r="T2154" s="2"/>
      <c r="U2154" s="2"/>
      <c r="V2154" s="2"/>
      <c r="W2154" s="2"/>
    </row>
    <row r="2155" spans="1:23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12"/>
      <c r="R2155" s="2"/>
      <c r="S2155" s="2"/>
      <c r="T2155" s="2"/>
      <c r="U2155" s="2"/>
      <c r="V2155" s="2"/>
      <c r="W2155" s="2"/>
    </row>
    <row r="2156" spans="1:23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12"/>
      <c r="R2156" s="2"/>
      <c r="S2156" s="2"/>
      <c r="T2156" s="2"/>
      <c r="U2156" s="2"/>
      <c r="V2156" s="2"/>
      <c r="W2156" s="2"/>
    </row>
    <row r="2157" spans="1:23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12"/>
      <c r="R2157" s="2"/>
      <c r="S2157" s="2"/>
      <c r="T2157" s="2"/>
      <c r="U2157" s="2"/>
      <c r="V2157" s="2"/>
      <c r="W2157" s="2"/>
    </row>
    <row r="2158" spans="1:23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12"/>
      <c r="R2158" s="2"/>
      <c r="S2158" s="2"/>
      <c r="T2158" s="2"/>
      <c r="U2158" s="2"/>
      <c r="V2158" s="2"/>
      <c r="W2158" s="2"/>
    </row>
    <row r="2159" spans="1:23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12"/>
      <c r="R2159" s="2"/>
      <c r="S2159" s="2"/>
      <c r="T2159" s="2"/>
      <c r="U2159" s="2"/>
      <c r="V2159" s="2"/>
      <c r="W2159" s="2"/>
    </row>
    <row r="2160" spans="1:23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12"/>
      <c r="R2160" s="2"/>
      <c r="S2160" s="2"/>
      <c r="T2160" s="2"/>
      <c r="U2160" s="2"/>
      <c r="V2160" s="2"/>
      <c r="W2160" s="2"/>
    </row>
    <row r="2161" spans="1:23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12"/>
      <c r="R2161" s="2"/>
      <c r="S2161" s="2"/>
      <c r="T2161" s="2"/>
      <c r="U2161" s="2"/>
      <c r="V2161" s="2"/>
      <c r="W2161" s="2"/>
    </row>
    <row r="2162" spans="1:23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12"/>
      <c r="R2162" s="2"/>
      <c r="S2162" s="2"/>
      <c r="T2162" s="2"/>
      <c r="U2162" s="2"/>
      <c r="V2162" s="2"/>
      <c r="W2162" s="2"/>
    </row>
    <row r="2163" spans="1:23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12"/>
      <c r="R2163" s="2"/>
      <c r="S2163" s="2"/>
      <c r="T2163" s="2"/>
      <c r="U2163" s="2"/>
      <c r="V2163" s="2"/>
      <c r="W2163" s="2"/>
    </row>
    <row r="2164" spans="1:23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12"/>
      <c r="R2164" s="2"/>
      <c r="S2164" s="2"/>
      <c r="T2164" s="2"/>
      <c r="U2164" s="2"/>
      <c r="V2164" s="2"/>
      <c r="W2164" s="2"/>
    </row>
    <row r="2165" spans="1:23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12"/>
      <c r="R2165" s="2"/>
      <c r="S2165" s="2"/>
      <c r="T2165" s="2"/>
      <c r="U2165" s="2"/>
      <c r="V2165" s="2"/>
      <c r="W2165" s="2"/>
    </row>
    <row r="2166" spans="1:23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12"/>
      <c r="R2166" s="2"/>
      <c r="S2166" s="2"/>
      <c r="T2166" s="2"/>
      <c r="U2166" s="2"/>
      <c r="V2166" s="2"/>
      <c r="W2166" s="2"/>
    </row>
    <row r="2167" spans="1:23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12"/>
      <c r="R2167" s="2"/>
      <c r="S2167" s="2"/>
      <c r="T2167" s="2"/>
      <c r="U2167" s="2"/>
      <c r="V2167" s="2"/>
      <c r="W2167" s="2"/>
    </row>
    <row r="2168" spans="1:23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12"/>
      <c r="R2168" s="2"/>
      <c r="S2168" s="2"/>
      <c r="T2168" s="2"/>
      <c r="U2168" s="2"/>
      <c r="V2168" s="2"/>
      <c r="W2168" s="2"/>
    </row>
    <row r="2169" spans="1:23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12"/>
      <c r="R2169" s="2"/>
      <c r="S2169" s="2"/>
      <c r="T2169" s="2"/>
      <c r="U2169" s="2"/>
      <c r="V2169" s="2"/>
      <c r="W2169" s="2"/>
    </row>
    <row r="2170" spans="1:23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12"/>
      <c r="R2170" s="2"/>
      <c r="S2170" s="2"/>
      <c r="T2170" s="2"/>
      <c r="U2170" s="2"/>
      <c r="V2170" s="2"/>
      <c r="W2170" s="2"/>
    </row>
    <row r="2171" spans="1:23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12"/>
      <c r="R2171" s="2"/>
      <c r="S2171" s="2"/>
      <c r="T2171" s="2"/>
      <c r="U2171" s="2"/>
      <c r="V2171" s="2"/>
      <c r="W2171" s="2"/>
    </row>
    <row r="2172" spans="1:23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12"/>
      <c r="R2172" s="2"/>
      <c r="S2172" s="2"/>
      <c r="T2172" s="2"/>
      <c r="U2172" s="2"/>
      <c r="V2172" s="2"/>
      <c r="W2172" s="2"/>
    </row>
    <row r="2173" spans="1:23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12"/>
      <c r="R2173" s="2"/>
      <c r="S2173" s="2"/>
      <c r="T2173" s="2"/>
      <c r="U2173" s="2"/>
      <c r="V2173" s="2"/>
      <c r="W2173" s="2"/>
    </row>
    <row r="2174" spans="1:23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12"/>
      <c r="R2174" s="2"/>
      <c r="S2174" s="2"/>
      <c r="T2174" s="2"/>
      <c r="U2174" s="2"/>
      <c r="V2174" s="2"/>
      <c r="W2174" s="2"/>
    </row>
    <row r="2175" spans="1:23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12"/>
      <c r="R2175" s="2"/>
      <c r="S2175" s="2"/>
      <c r="T2175" s="2"/>
      <c r="U2175" s="2"/>
      <c r="V2175" s="2"/>
      <c r="W2175" s="2"/>
    </row>
    <row r="2176" spans="1:23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12"/>
      <c r="R2176" s="2"/>
      <c r="S2176" s="2"/>
      <c r="T2176" s="2"/>
      <c r="U2176" s="2"/>
      <c r="V2176" s="2"/>
      <c r="W2176" s="2"/>
    </row>
    <row r="2177" spans="1:23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12"/>
      <c r="R2177" s="2"/>
      <c r="S2177" s="2"/>
      <c r="T2177" s="2"/>
      <c r="U2177" s="2"/>
      <c r="V2177" s="2"/>
      <c r="W2177" s="2"/>
    </row>
    <row r="2178" spans="1:23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12"/>
      <c r="R2178" s="2"/>
      <c r="S2178" s="2"/>
      <c r="T2178" s="2"/>
      <c r="U2178" s="2"/>
      <c r="V2178" s="2"/>
      <c r="W2178" s="2"/>
    </row>
    <row r="2179" spans="1:23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12"/>
      <c r="R2179" s="2"/>
      <c r="S2179" s="2"/>
      <c r="T2179" s="2"/>
      <c r="U2179" s="2"/>
      <c r="V2179" s="2"/>
      <c r="W2179" s="2"/>
    </row>
    <row r="2180" spans="1:23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12"/>
      <c r="R2180" s="2"/>
      <c r="S2180" s="2"/>
      <c r="T2180" s="2"/>
      <c r="U2180" s="2"/>
      <c r="V2180" s="2"/>
      <c r="W2180" s="2"/>
    </row>
    <row r="2181" spans="1:23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12"/>
      <c r="R2181" s="2"/>
      <c r="S2181" s="2"/>
      <c r="T2181" s="2"/>
      <c r="U2181" s="2"/>
      <c r="V2181" s="2"/>
      <c r="W2181" s="2"/>
    </row>
    <row r="2182" spans="1:23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12"/>
      <c r="R2182" s="2"/>
      <c r="S2182" s="2"/>
      <c r="T2182" s="2"/>
      <c r="U2182" s="2"/>
      <c r="V2182" s="2"/>
      <c r="W2182" s="2"/>
    </row>
    <row r="2183" spans="1:23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12"/>
      <c r="R2183" s="2"/>
      <c r="S2183" s="2"/>
      <c r="T2183" s="2"/>
      <c r="U2183" s="2"/>
      <c r="V2183" s="2"/>
      <c r="W2183" s="2"/>
    </row>
    <row r="2184" spans="1:23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12"/>
      <c r="R2184" s="2"/>
      <c r="S2184" s="2"/>
      <c r="T2184" s="2"/>
      <c r="U2184" s="2"/>
      <c r="V2184" s="2"/>
      <c r="W2184" s="2"/>
    </row>
    <row r="2185" spans="1:23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12"/>
      <c r="R2185" s="2"/>
      <c r="S2185" s="2"/>
      <c r="T2185" s="2"/>
      <c r="U2185" s="2"/>
      <c r="V2185" s="2"/>
      <c r="W2185" s="2"/>
    </row>
    <row r="2186" spans="1:23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12"/>
      <c r="R2186" s="2"/>
      <c r="S2186" s="2"/>
      <c r="T2186" s="2"/>
      <c r="U2186" s="2"/>
      <c r="V2186" s="2"/>
      <c r="W2186" s="2"/>
    </row>
    <row r="2187" spans="1:23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12"/>
      <c r="R2187" s="2"/>
      <c r="S2187" s="2"/>
      <c r="T2187" s="2"/>
      <c r="U2187" s="2"/>
      <c r="V2187" s="2"/>
      <c r="W2187" s="2"/>
    </row>
    <row r="2188" spans="1:23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12"/>
      <c r="R2188" s="2"/>
      <c r="S2188" s="2"/>
      <c r="T2188" s="2"/>
      <c r="U2188" s="2"/>
      <c r="V2188" s="2"/>
      <c r="W2188" s="2"/>
    </row>
    <row r="2189" spans="1:23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12"/>
      <c r="R2189" s="2"/>
      <c r="S2189" s="2"/>
      <c r="T2189" s="2"/>
      <c r="U2189" s="2"/>
      <c r="V2189" s="2"/>
      <c r="W2189" s="2"/>
    </row>
    <row r="2190" spans="1:23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12"/>
      <c r="R2190" s="2"/>
      <c r="S2190" s="2"/>
      <c r="T2190" s="2"/>
      <c r="U2190" s="2"/>
      <c r="V2190" s="2"/>
      <c r="W2190" s="2"/>
    </row>
    <row r="2191" spans="1:23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12"/>
      <c r="R2191" s="2"/>
      <c r="S2191" s="2"/>
      <c r="T2191" s="2"/>
      <c r="U2191" s="2"/>
      <c r="V2191" s="2"/>
      <c r="W2191" s="2"/>
    </row>
    <row r="2192" spans="1:23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12"/>
      <c r="R2192" s="2"/>
      <c r="S2192" s="2"/>
      <c r="T2192" s="2"/>
      <c r="U2192" s="2"/>
      <c r="V2192" s="2"/>
      <c r="W2192" s="2"/>
    </row>
    <row r="2193" spans="1:23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12"/>
      <c r="R2193" s="2"/>
      <c r="S2193" s="2"/>
      <c r="T2193" s="2"/>
      <c r="U2193" s="2"/>
      <c r="V2193" s="2"/>
      <c r="W2193" s="2"/>
    </row>
    <row r="2194" spans="1:23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12"/>
      <c r="R2194" s="2"/>
      <c r="S2194" s="2"/>
      <c r="T2194" s="2"/>
      <c r="U2194" s="2"/>
      <c r="V2194" s="2"/>
      <c r="W2194" s="2"/>
    </row>
    <row r="2195" spans="1:23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12"/>
      <c r="R2195" s="2"/>
      <c r="S2195" s="2"/>
      <c r="T2195" s="2"/>
      <c r="U2195" s="2"/>
      <c r="V2195" s="2"/>
      <c r="W2195" s="2"/>
    </row>
    <row r="2196" spans="1:23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12"/>
      <c r="R2196" s="2"/>
      <c r="S2196" s="2"/>
      <c r="T2196" s="2"/>
      <c r="U2196" s="2"/>
      <c r="V2196" s="2"/>
      <c r="W2196" s="2"/>
    </row>
    <row r="2197" spans="1:23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12"/>
      <c r="R2197" s="2"/>
      <c r="S2197" s="2"/>
      <c r="T2197" s="2"/>
      <c r="U2197" s="2"/>
      <c r="V2197" s="2"/>
      <c r="W2197" s="2"/>
    </row>
    <row r="2198" spans="1:23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12"/>
      <c r="R2198" s="2"/>
      <c r="S2198" s="2"/>
      <c r="T2198" s="2"/>
      <c r="U2198" s="2"/>
      <c r="V2198" s="2"/>
      <c r="W2198" s="2"/>
    </row>
    <row r="2199" spans="1:23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12"/>
      <c r="R2199" s="2"/>
      <c r="S2199" s="2"/>
      <c r="T2199" s="2"/>
      <c r="U2199" s="2"/>
      <c r="V2199" s="2"/>
      <c r="W2199" s="2"/>
    </row>
    <row r="2200" spans="1:23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12"/>
      <c r="R2200" s="2"/>
      <c r="S2200" s="2"/>
      <c r="T2200" s="2"/>
      <c r="U2200" s="2"/>
      <c r="V2200" s="2"/>
      <c r="W2200" s="2"/>
    </row>
    <row r="2201" spans="1:23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12"/>
      <c r="R2201" s="2"/>
      <c r="S2201" s="2"/>
      <c r="T2201" s="2"/>
      <c r="U2201" s="2"/>
      <c r="V2201" s="2"/>
      <c r="W2201" s="2"/>
    </row>
    <row r="2202" spans="1:23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12"/>
      <c r="R2202" s="2"/>
      <c r="S2202" s="2"/>
      <c r="T2202" s="2"/>
      <c r="U2202" s="2"/>
      <c r="V2202" s="2"/>
      <c r="W2202" s="2"/>
    </row>
    <row r="2203" spans="1:23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12"/>
      <c r="R2203" s="2"/>
      <c r="S2203" s="2"/>
      <c r="T2203" s="2"/>
      <c r="U2203" s="2"/>
      <c r="V2203" s="2"/>
      <c r="W2203" s="2"/>
    </row>
    <row r="2204" spans="1:23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12"/>
      <c r="R2204" s="2"/>
      <c r="S2204" s="2"/>
      <c r="T2204" s="2"/>
      <c r="U2204" s="2"/>
      <c r="V2204" s="2"/>
      <c r="W2204" s="2"/>
    </row>
    <row r="2205" spans="1:23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12"/>
      <c r="R2205" s="2"/>
      <c r="S2205" s="2"/>
      <c r="T2205" s="2"/>
      <c r="U2205" s="2"/>
      <c r="V2205" s="2"/>
      <c r="W2205" s="2"/>
    </row>
    <row r="2206" spans="1:23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12"/>
      <c r="R2206" s="2"/>
      <c r="S2206" s="2"/>
      <c r="T2206" s="2"/>
      <c r="U2206" s="2"/>
      <c r="V2206" s="2"/>
      <c r="W2206" s="2"/>
    </row>
    <row r="2207" spans="1:23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12"/>
      <c r="R2207" s="2"/>
      <c r="S2207" s="2"/>
      <c r="T2207" s="2"/>
      <c r="U2207" s="2"/>
      <c r="V2207" s="2"/>
      <c r="W2207" s="2"/>
    </row>
    <row r="2208" spans="1:23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12"/>
      <c r="R2208" s="2"/>
      <c r="S2208" s="2"/>
      <c r="T2208" s="2"/>
      <c r="U2208" s="2"/>
      <c r="V2208" s="2"/>
      <c r="W2208" s="2"/>
    </row>
    <row r="2209" spans="1:23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12"/>
      <c r="R2209" s="2"/>
      <c r="S2209" s="2"/>
      <c r="T2209" s="2"/>
      <c r="U2209" s="2"/>
      <c r="V2209" s="2"/>
      <c r="W2209" s="2"/>
    </row>
    <row r="2210" spans="1:23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12"/>
      <c r="R2210" s="2"/>
      <c r="S2210" s="2"/>
      <c r="T2210" s="2"/>
      <c r="U2210" s="2"/>
      <c r="V2210" s="2"/>
      <c r="W2210" s="2"/>
    </row>
    <row r="2211" spans="1:23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12"/>
      <c r="R2211" s="2"/>
      <c r="S2211" s="2"/>
      <c r="T2211" s="2"/>
      <c r="U2211" s="2"/>
      <c r="V2211" s="2"/>
      <c r="W2211" s="2"/>
    </row>
    <row r="2212" spans="1:23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12"/>
      <c r="R2212" s="2"/>
      <c r="S2212" s="2"/>
      <c r="T2212" s="2"/>
      <c r="U2212" s="2"/>
      <c r="V2212" s="2"/>
      <c r="W2212" s="2"/>
    </row>
    <row r="2213" spans="1:23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12"/>
      <c r="R2213" s="2"/>
      <c r="S2213" s="2"/>
      <c r="T2213" s="2"/>
      <c r="U2213" s="2"/>
      <c r="V2213" s="2"/>
      <c r="W2213" s="2"/>
    </row>
    <row r="2214" spans="1:23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12"/>
      <c r="R2214" s="2"/>
      <c r="S2214" s="2"/>
      <c r="T2214" s="2"/>
      <c r="U2214" s="2"/>
      <c r="V2214" s="2"/>
      <c r="W2214" s="2"/>
    </row>
    <row r="2215" spans="1:23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12"/>
      <c r="R2215" s="2"/>
      <c r="S2215" s="2"/>
      <c r="T2215" s="2"/>
      <c r="U2215" s="2"/>
      <c r="V2215" s="2"/>
      <c r="W2215" s="2"/>
    </row>
    <row r="2216" spans="1:23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12"/>
      <c r="R2216" s="2"/>
      <c r="S2216" s="2"/>
      <c r="T2216" s="2"/>
      <c r="U2216" s="2"/>
      <c r="V2216" s="2"/>
      <c r="W2216" s="2"/>
    </row>
    <row r="2217" spans="1:23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12"/>
      <c r="R2217" s="2"/>
      <c r="S2217" s="2"/>
      <c r="T2217" s="2"/>
      <c r="U2217" s="2"/>
      <c r="V2217" s="2"/>
      <c r="W2217" s="2"/>
    </row>
    <row r="2218" spans="1:23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12"/>
      <c r="R2218" s="2"/>
      <c r="S2218" s="2"/>
      <c r="T2218" s="2"/>
      <c r="U2218" s="2"/>
      <c r="V2218" s="2"/>
      <c r="W2218" s="2"/>
    </row>
    <row r="2219" spans="1:23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12"/>
      <c r="R2219" s="2"/>
      <c r="S2219" s="2"/>
      <c r="T2219" s="2"/>
      <c r="U2219" s="2"/>
      <c r="V2219" s="2"/>
      <c r="W2219" s="2"/>
    </row>
    <row r="2220" spans="1:23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12"/>
      <c r="R2220" s="2"/>
      <c r="S2220" s="2"/>
      <c r="T2220" s="2"/>
      <c r="U2220" s="2"/>
      <c r="V2220" s="2"/>
      <c r="W2220" s="2"/>
    </row>
    <row r="2221" spans="1:23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12"/>
      <c r="R2221" s="2"/>
      <c r="S2221" s="2"/>
      <c r="T2221" s="2"/>
      <c r="U2221" s="2"/>
      <c r="V2221" s="2"/>
      <c r="W2221" s="2"/>
    </row>
    <row r="2222" spans="1:23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12"/>
      <c r="R2222" s="2"/>
      <c r="S2222" s="2"/>
      <c r="T2222" s="2"/>
      <c r="U2222" s="2"/>
      <c r="V2222" s="2"/>
      <c r="W2222" s="2"/>
    </row>
    <row r="2223" spans="1:23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12"/>
      <c r="R2223" s="2"/>
      <c r="S2223" s="2"/>
      <c r="T2223" s="2"/>
      <c r="U2223" s="2"/>
      <c r="V2223" s="2"/>
      <c r="W2223" s="2"/>
    </row>
    <row r="2224" spans="1:23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12"/>
      <c r="R2224" s="2"/>
      <c r="S2224" s="2"/>
      <c r="T2224" s="2"/>
      <c r="U2224" s="2"/>
      <c r="V2224" s="2"/>
      <c r="W2224" s="2"/>
    </row>
    <row r="2225" spans="1:23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12"/>
      <c r="R2225" s="2"/>
      <c r="S2225" s="2"/>
      <c r="T2225" s="2"/>
      <c r="U2225" s="2"/>
      <c r="V2225" s="2"/>
      <c r="W2225" s="2"/>
    </row>
    <row r="2226" spans="1:23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12"/>
      <c r="R2226" s="2"/>
      <c r="S2226" s="2"/>
      <c r="T2226" s="2"/>
      <c r="U2226" s="2"/>
      <c r="V2226" s="2"/>
      <c r="W2226" s="2"/>
    </row>
    <row r="2227" spans="1:23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12"/>
      <c r="R2227" s="2"/>
      <c r="S2227" s="2"/>
      <c r="T2227" s="2"/>
      <c r="U2227" s="2"/>
      <c r="V2227" s="2"/>
      <c r="W2227" s="2"/>
    </row>
    <row r="2228" spans="1:23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12"/>
      <c r="R2228" s="2"/>
      <c r="S2228" s="2"/>
      <c r="T2228" s="2"/>
      <c r="U2228" s="2"/>
      <c r="V2228" s="2"/>
      <c r="W2228" s="2"/>
    </row>
    <row r="2229" spans="1:23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12"/>
      <c r="R2229" s="2"/>
      <c r="S2229" s="2"/>
      <c r="T2229" s="2"/>
      <c r="U2229" s="2"/>
      <c r="V2229" s="2"/>
      <c r="W2229" s="2"/>
    </row>
    <row r="2230" spans="1:23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12"/>
      <c r="R2230" s="2"/>
      <c r="S2230" s="2"/>
      <c r="T2230" s="2"/>
      <c r="U2230" s="2"/>
      <c r="V2230" s="2"/>
      <c r="W2230" s="2"/>
    </row>
    <row r="2231" spans="1:23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12"/>
      <c r="R2231" s="2"/>
      <c r="S2231" s="2"/>
      <c r="T2231" s="2"/>
      <c r="U2231" s="2"/>
      <c r="V2231" s="2"/>
      <c r="W2231" s="2"/>
    </row>
    <row r="2232" spans="1:23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12"/>
      <c r="R2232" s="2"/>
      <c r="S2232" s="2"/>
      <c r="T2232" s="2"/>
      <c r="U2232" s="2"/>
      <c r="V2232" s="2"/>
      <c r="W2232" s="2"/>
    </row>
    <row r="2233" spans="1:23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12"/>
      <c r="R2233" s="2"/>
      <c r="S2233" s="2"/>
      <c r="T2233" s="2"/>
      <c r="U2233" s="2"/>
      <c r="V2233" s="2"/>
      <c r="W2233" s="2"/>
    </row>
    <row r="2234" spans="1:23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12"/>
      <c r="R2234" s="2"/>
      <c r="S2234" s="2"/>
      <c r="T2234" s="2"/>
      <c r="U2234" s="2"/>
      <c r="V2234" s="2"/>
      <c r="W2234" s="2"/>
    </row>
    <row r="2235" spans="1:23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12"/>
      <c r="R2235" s="2"/>
      <c r="S2235" s="2"/>
      <c r="T2235" s="2"/>
      <c r="U2235" s="2"/>
      <c r="V2235" s="2"/>
      <c r="W2235" s="2"/>
    </row>
    <row r="2236" spans="1:23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12"/>
      <c r="R2236" s="2"/>
      <c r="S2236" s="2"/>
      <c r="T2236" s="2"/>
      <c r="U2236" s="2"/>
      <c r="V2236" s="2"/>
      <c r="W2236" s="2"/>
    </row>
    <row r="2237" spans="1:23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12"/>
      <c r="R2237" s="2"/>
      <c r="S2237" s="2"/>
      <c r="T2237" s="2"/>
      <c r="U2237" s="2"/>
      <c r="V2237" s="2"/>
      <c r="W2237" s="2"/>
    </row>
    <row r="2238" spans="1:23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12"/>
      <c r="R2238" s="2"/>
      <c r="S2238" s="2"/>
      <c r="T2238" s="2"/>
      <c r="U2238" s="2"/>
      <c r="V2238" s="2"/>
      <c r="W2238" s="2"/>
    </row>
    <row r="2239" spans="1:23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12"/>
      <c r="R2239" s="2"/>
      <c r="S2239" s="2"/>
      <c r="T2239" s="2"/>
      <c r="U2239" s="2"/>
      <c r="V2239" s="2"/>
      <c r="W2239" s="2"/>
    </row>
    <row r="2240" spans="1:23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12"/>
      <c r="R2240" s="2"/>
      <c r="S2240" s="2"/>
      <c r="T2240" s="2"/>
      <c r="U2240" s="2"/>
      <c r="V2240" s="2"/>
      <c r="W2240" s="2"/>
    </row>
    <row r="2241" spans="1:23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12"/>
      <c r="R2241" s="2"/>
      <c r="S2241" s="2"/>
      <c r="T2241" s="2"/>
      <c r="U2241" s="2"/>
      <c r="V2241" s="2"/>
      <c r="W2241" s="2"/>
    </row>
    <row r="2242" spans="1:23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12"/>
      <c r="R2242" s="2"/>
      <c r="S2242" s="2"/>
      <c r="T2242" s="2"/>
      <c r="U2242" s="2"/>
      <c r="V2242" s="2"/>
      <c r="W2242" s="2"/>
    </row>
    <row r="2243" spans="1:23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12"/>
      <c r="R2243" s="2"/>
      <c r="S2243" s="2"/>
      <c r="T2243" s="2"/>
      <c r="U2243" s="2"/>
      <c r="V2243" s="2"/>
      <c r="W2243" s="2"/>
    </row>
    <row r="2244" spans="1:23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12"/>
      <c r="R2244" s="2"/>
      <c r="S2244" s="2"/>
      <c r="T2244" s="2"/>
      <c r="U2244" s="2"/>
      <c r="V2244" s="2"/>
      <c r="W2244" s="2"/>
    </row>
    <row r="2245" spans="1:23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12"/>
      <c r="R2245" s="2"/>
      <c r="S2245" s="2"/>
      <c r="T2245" s="2"/>
      <c r="U2245" s="2"/>
      <c r="V2245" s="2"/>
      <c r="W2245" s="2"/>
    </row>
    <row r="2246" spans="1:23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12"/>
      <c r="R2246" s="2"/>
      <c r="S2246" s="2"/>
      <c r="T2246" s="2"/>
      <c r="U2246" s="2"/>
      <c r="V2246" s="2"/>
      <c r="W2246" s="2"/>
    </row>
    <row r="2247" spans="1:23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12"/>
      <c r="R2247" s="2"/>
      <c r="S2247" s="2"/>
      <c r="T2247" s="2"/>
      <c r="U2247" s="2"/>
      <c r="V2247" s="2"/>
      <c r="W2247" s="2"/>
    </row>
    <row r="2248" spans="1:23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12"/>
      <c r="R2248" s="2"/>
      <c r="S2248" s="2"/>
      <c r="T2248" s="2"/>
      <c r="U2248" s="2"/>
      <c r="V2248" s="2"/>
      <c r="W2248" s="2"/>
    </row>
    <row r="2249" spans="1:23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12"/>
      <c r="R2249" s="2"/>
      <c r="S2249" s="2"/>
      <c r="T2249" s="2"/>
      <c r="U2249" s="2"/>
      <c r="V2249" s="2"/>
      <c r="W2249" s="2"/>
    </row>
    <row r="2250" spans="1:23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12"/>
      <c r="R2250" s="2"/>
      <c r="S2250" s="2"/>
      <c r="T2250" s="2"/>
      <c r="U2250" s="2"/>
      <c r="V2250" s="2"/>
      <c r="W2250" s="2"/>
    </row>
    <row r="2251" spans="1:23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12"/>
      <c r="R2251" s="2"/>
      <c r="S2251" s="2"/>
      <c r="T2251" s="2"/>
      <c r="U2251" s="2"/>
      <c r="V2251" s="2"/>
      <c r="W2251" s="2"/>
    </row>
    <row r="2252" spans="1:23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12"/>
      <c r="R2252" s="2"/>
      <c r="S2252" s="2"/>
      <c r="T2252" s="2"/>
      <c r="U2252" s="2"/>
      <c r="V2252" s="2"/>
      <c r="W2252" s="2"/>
    </row>
    <row r="2253" spans="1:23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12"/>
      <c r="R2253" s="2"/>
      <c r="S2253" s="2"/>
      <c r="T2253" s="2"/>
      <c r="U2253" s="2"/>
      <c r="V2253" s="2"/>
      <c r="W2253" s="2"/>
    </row>
    <row r="2254" spans="1:23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12"/>
      <c r="R2254" s="2"/>
      <c r="S2254" s="2"/>
      <c r="T2254" s="2"/>
      <c r="U2254" s="2"/>
      <c r="V2254" s="2"/>
      <c r="W2254" s="2"/>
    </row>
    <row r="2255" spans="1:23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12"/>
      <c r="R2255" s="2"/>
      <c r="S2255" s="2"/>
      <c r="T2255" s="2"/>
      <c r="U2255" s="2"/>
      <c r="V2255" s="2"/>
      <c r="W2255" s="2"/>
    </row>
    <row r="2256" spans="1:23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12"/>
      <c r="R2256" s="2"/>
      <c r="S2256" s="2"/>
      <c r="T2256" s="2"/>
      <c r="U2256" s="2"/>
      <c r="V2256" s="2"/>
      <c r="W2256" s="2"/>
    </row>
    <row r="2257" spans="1:23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12"/>
      <c r="R2257" s="2"/>
      <c r="S2257" s="2"/>
      <c r="T2257" s="2"/>
      <c r="U2257" s="2"/>
      <c r="V2257" s="2"/>
      <c r="W2257" s="2"/>
    </row>
    <row r="2258" spans="1:23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12"/>
      <c r="R2258" s="2"/>
      <c r="S2258" s="2"/>
      <c r="T2258" s="2"/>
      <c r="U2258" s="2"/>
      <c r="V2258" s="2"/>
      <c r="W2258" s="2"/>
    </row>
    <row r="2259" spans="1:23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12"/>
      <c r="R2259" s="2"/>
      <c r="S2259" s="2"/>
      <c r="T2259" s="2"/>
      <c r="U2259" s="2"/>
      <c r="V2259" s="2"/>
      <c r="W2259" s="2"/>
    </row>
    <row r="2260" spans="1:23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12"/>
      <c r="R2260" s="2"/>
      <c r="S2260" s="2"/>
      <c r="T2260" s="2"/>
      <c r="U2260" s="2"/>
      <c r="V2260" s="2"/>
      <c r="W2260" s="2"/>
    </row>
    <row r="2261" spans="1:23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12"/>
      <c r="R2261" s="2"/>
      <c r="S2261" s="2"/>
      <c r="T2261" s="2"/>
      <c r="U2261" s="2"/>
      <c r="V2261" s="2"/>
      <c r="W2261" s="2"/>
    </row>
    <row r="2262" spans="1:23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12"/>
      <c r="R2262" s="2"/>
      <c r="S2262" s="2"/>
      <c r="T2262" s="2"/>
      <c r="U2262" s="2"/>
      <c r="V2262" s="2"/>
      <c r="W2262" s="2"/>
    </row>
    <row r="2263" spans="1:23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12"/>
      <c r="R2263" s="2"/>
      <c r="S2263" s="2"/>
      <c r="T2263" s="2"/>
      <c r="U2263" s="2"/>
      <c r="V2263" s="2"/>
      <c r="W2263" s="2"/>
    </row>
    <row r="2264" spans="1:23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12"/>
      <c r="R2264" s="2"/>
      <c r="S2264" s="2"/>
      <c r="T2264" s="2"/>
      <c r="U2264" s="2"/>
      <c r="V2264" s="2"/>
      <c r="W2264" s="2"/>
    </row>
    <row r="2265" spans="1:23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12"/>
      <c r="R2265" s="2"/>
      <c r="S2265" s="2"/>
      <c r="T2265" s="2"/>
      <c r="U2265" s="2"/>
      <c r="V2265" s="2"/>
      <c r="W2265" s="2"/>
    </row>
    <row r="2266" spans="1:23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12"/>
      <c r="R2266" s="2"/>
      <c r="S2266" s="2"/>
      <c r="T2266" s="2"/>
      <c r="U2266" s="2"/>
      <c r="V2266" s="2"/>
      <c r="W2266" s="2"/>
    </row>
    <row r="2267" spans="1:23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12"/>
      <c r="R2267" s="2"/>
      <c r="S2267" s="2"/>
      <c r="T2267" s="2"/>
      <c r="U2267" s="2"/>
      <c r="V2267" s="2"/>
      <c r="W2267" s="2"/>
    </row>
    <row r="2268" spans="1:23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12"/>
      <c r="R2268" s="2"/>
      <c r="S2268" s="2"/>
      <c r="T2268" s="2"/>
      <c r="U2268" s="2"/>
      <c r="V2268" s="2"/>
      <c r="W2268" s="2"/>
    </row>
    <row r="2269" spans="1:23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12"/>
      <c r="R2269" s="2"/>
      <c r="S2269" s="2"/>
      <c r="T2269" s="2"/>
      <c r="U2269" s="2"/>
      <c r="V2269" s="2"/>
      <c r="W2269" s="2"/>
    </row>
    <row r="2270" spans="1:23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12"/>
      <c r="R2270" s="2"/>
      <c r="S2270" s="2"/>
      <c r="T2270" s="2"/>
      <c r="U2270" s="2"/>
      <c r="V2270" s="2"/>
      <c r="W2270" s="2"/>
    </row>
    <row r="2271" spans="1:23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12"/>
      <c r="R2271" s="2"/>
      <c r="S2271" s="2"/>
      <c r="T2271" s="2"/>
      <c r="U2271" s="2"/>
      <c r="V2271" s="2"/>
      <c r="W2271" s="2"/>
    </row>
    <row r="2272" spans="1:23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12"/>
      <c r="R2272" s="2"/>
      <c r="S2272" s="2"/>
      <c r="T2272" s="2"/>
      <c r="U2272" s="2"/>
      <c r="V2272" s="2"/>
      <c r="W2272" s="2"/>
    </row>
    <row r="2273" spans="1:23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12"/>
      <c r="R2273" s="2"/>
      <c r="S2273" s="2"/>
      <c r="T2273" s="2"/>
      <c r="U2273" s="2"/>
      <c r="V2273" s="2"/>
      <c r="W2273" s="2"/>
    </row>
    <row r="2274" spans="1:23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12"/>
      <c r="R2274" s="2"/>
      <c r="S2274" s="2"/>
      <c r="T2274" s="2"/>
      <c r="U2274" s="2"/>
      <c r="V2274" s="2"/>
      <c r="W2274" s="2"/>
    </row>
    <row r="2275" spans="1:23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12"/>
      <c r="R2275" s="2"/>
      <c r="S2275" s="2"/>
      <c r="T2275" s="2"/>
      <c r="U2275" s="2"/>
      <c r="V2275" s="2"/>
      <c r="W2275" s="2"/>
    </row>
    <row r="2276" spans="1:23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12"/>
      <c r="R2276" s="2"/>
      <c r="S2276" s="2"/>
      <c r="T2276" s="2"/>
      <c r="U2276" s="2"/>
      <c r="V2276" s="2"/>
      <c r="W2276" s="2"/>
    </row>
    <row r="2277" spans="1:23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12"/>
      <c r="R2277" s="2"/>
      <c r="S2277" s="2"/>
      <c r="T2277" s="2"/>
      <c r="U2277" s="2"/>
      <c r="V2277" s="2"/>
      <c r="W2277" s="2"/>
    </row>
    <row r="2278" spans="1:23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12"/>
      <c r="R2278" s="2"/>
      <c r="S2278" s="2"/>
      <c r="T2278" s="2"/>
      <c r="U2278" s="2"/>
      <c r="V2278" s="2"/>
      <c r="W2278" s="2"/>
    </row>
    <row r="2279" spans="1:23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12"/>
      <c r="R2279" s="2"/>
      <c r="S2279" s="2"/>
      <c r="T2279" s="2"/>
      <c r="U2279" s="2"/>
      <c r="V2279" s="2"/>
      <c r="W2279" s="2"/>
    </row>
    <row r="2280" spans="1:23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12"/>
      <c r="R2280" s="2"/>
      <c r="S2280" s="2"/>
      <c r="T2280" s="2"/>
      <c r="U2280" s="2"/>
      <c r="V2280" s="2"/>
      <c r="W2280" s="2"/>
    </row>
    <row r="2281" spans="1:23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12"/>
      <c r="R2281" s="2"/>
      <c r="S2281" s="2"/>
      <c r="T2281" s="2"/>
      <c r="U2281" s="2"/>
      <c r="V2281" s="2"/>
      <c r="W2281" s="2"/>
    </row>
    <row r="2282" spans="1:23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12"/>
      <c r="R2282" s="2"/>
      <c r="S2282" s="2"/>
      <c r="T2282" s="2"/>
      <c r="U2282" s="2"/>
      <c r="V2282" s="2"/>
      <c r="W2282" s="2"/>
    </row>
    <row r="2283" spans="1:23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12"/>
      <c r="R2283" s="2"/>
      <c r="S2283" s="2"/>
      <c r="T2283" s="2"/>
      <c r="U2283" s="2"/>
      <c r="V2283" s="2"/>
      <c r="W2283" s="2"/>
    </row>
    <row r="2284" spans="1:23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12"/>
      <c r="R2284" s="2"/>
      <c r="S2284" s="2"/>
      <c r="T2284" s="2"/>
      <c r="U2284" s="2"/>
      <c r="V2284" s="2"/>
      <c r="W2284" s="2"/>
    </row>
    <row r="2285" spans="1:23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12"/>
      <c r="R2285" s="2"/>
      <c r="S2285" s="2"/>
      <c r="T2285" s="2"/>
      <c r="U2285" s="2"/>
      <c r="V2285" s="2"/>
      <c r="W2285" s="2"/>
    </row>
    <row r="2286" spans="1:23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12"/>
      <c r="R2286" s="2"/>
      <c r="S2286" s="2"/>
      <c r="T2286" s="2"/>
      <c r="U2286" s="2"/>
      <c r="V2286" s="2"/>
      <c r="W2286" s="2"/>
    </row>
    <row r="2287" spans="1:23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12"/>
      <c r="R2287" s="2"/>
      <c r="S2287" s="2"/>
      <c r="T2287" s="2"/>
      <c r="U2287" s="2"/>
      <c r="V2287" s="2"/>
      <c r="W2287" s="2"/>
    </row>
    <row r="2288" spans="1:23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12"/>
      <c r="R2288" s="2"/>
      <c r="S2288" s="2"/>
      <c r="T2288" s="2"/>
      <c r="U2288" s="2"/>
      <c r="V2288" s="2"/>
      <c r="W2288" s="2"/>
    </row>
    <row r="2289" spans="1:23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12"/>
      <c r="R2289" s="2"/>
      <c r="S2289" s="2"/>
      <c r="T2289" s="2"/>
      <c r="U2289" s="2"/>
      <c r="V2289" s="2"/>
      <c r="W2289" s="2"/>
    </row>
    <row r="2290" spans="1:23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12"/>
      <c r="R2290" s="2"/>
      <c r="S2290" s="2"/>
      <c r="T2290" s="2"/>
      <c r="U2290" s="2"/>
      <c r="V2290" s="2"/>
      <c r="W2290" s="2"/>
    </row>
    <row r="2291" spans="1:23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12"/>
      <c r="R2291" s="2"/>
      <c r="S2291" s="2"/>
      <c r="T2291" s="2"/>
      <c r="U2291" s="2"/>
      <c r="V2291" s="2"/>
      <c r="W2291" s="2"/>
    </row>
    <row r="2292" spans="1:23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12"/>
      <c r="R2292" s="2"/>
      <c r="S2292" s="2"/>
      <c r="T2292" s="2"/>
      <c r="U2292" s="2"/>
      <c r="V2292" s="2"/>
      <c r="W2292" s="2"/>
    </row>
    <row r="2293" spans="1:23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12"/>
      <c r="R2293" s="2"/>
      <c r="S2293" s="2"/>
      <c r="T2293" s="2"/>
      <c r="U2293" s="2"/>
      <c r="V2293" s="2"/>
      <c r="W2293" s="2"/>
    </row>
    <row r="2294" spans="1:23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12"/>
      <c r="R2294" s="2"/>
      <c r="S2294" s="2"/>
      <c r="T2294" s="2"/>
      <c r="U2294" s="2"/>
      <c r="V2294" s="2"/>
      <c r="W2294" s="2"/>
    </row>
    <row r="2295" spans="1:23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12"/>
      <c r="R2295" s="2"/>
      <c r="S2295" s="2"/>
      <c r="T2295" s="2"/>
      <c r="U2295" s="2"/>
      <c r="V2295" s="2"/>
      <c r="W2295" s="2"/>
    </row>
    <row r="2296" spans="1:23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12"/>
      <c r="R2296" s="2"/>
      <c r="S2296" s="2"/>
      <c r="T2296" s="2"/>
      <c r="U2296" s="2"/>
      <c r="V2296" s="2"/>
      <c r="W2296" s="2"/>
    </row>
    <row r="2297" spans="1:23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12"/>
      <c r="R2297" s="2"/>
      <c r="S2297" s="2"/>
      <c r="T2297" s="2"/>
      <c r="U2297" s="2"/>
      <c r="V2297" s="2"/>
      <c r="W2297" s="2"/>
    </row>
    <row r="2298" spans="1:23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12"/>
      <c r="R2298" s="2"/>
      <c r="S2298" s="2"/>
      <c r="T2298" s="2"/>
      <c r="U2298" s="2"/>
      <c r="V2298" s="2"/>
      <c r="W2298" s="2"/>
    </row>
    <row r="2299" spans="1:23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12"/>
      <c r="R2299" s="2"/>
      <c r="S2299" s="2"/>
      <c r="T2299" s="2"/>
      <c r="U2299" s="2"/>
      <c r="V2299" s="2"/>
      <c r="W2299" s="2"/>
    </row>
    <row r="2300" spans="1:23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12"/>
      <c r="R2300" s="2"/>
      <c r="S2300" s="2"/>
      <c r="T2300" s="2"/>
      <c r="U2300" s="2"/>
      <c r="V2300" s="2"/>
      <c r="W2300" s="2"/>
    </row>
    <row r="2301" spans="1:23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12"/>
      <c r="R2301" s="2"/>
      <c r="S2301" s="2"/>
      <c r="T2301" s="2"/>
      <c r="U2301" s="2"/>
      <c r="V2301" s="2"/>
      <c r="W2301" s="2"/>
    </row>
    <row r="2302" spans="1:23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12"/>
      <c r="R2302" s="2"/>
      <c r="S2302" s="2"/>
      <c r="T2302" s="2"/>
      <c r="U2302" s="2"/>
      <c r="V2302" s="2"/>
      <c r="W2302" s="2"/>
    </row>
    <row r="2303" spans="1:23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12"/>
      <c r="R2303" s="2"/>
      <c r="S2303" s="2"/>
      <c r="T2303" s="2"/>
      <c r="U2303" s="2"/>
      <c r="V2303" s="2"/>
      <c r="W2303" s="2"/>
    </row>
    <row r="2304" spans="1:23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12"/>
      <c r="R2304" s="2"/>
      <c r="S2304" s="2"/>
      <c r="T2304" s="2"/>
      <c r="U2304" s="2"/>
      <c r="V2304" s="2"/>
      <c r="W2304" s="2"/>
    </row>
    <row r="2305" spans="1:23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12"/>
      <c r="R2305" s="2"/>
      <c r="S2305" s="2"/>
      <c r="T2305" s="2"/>
      <c r="U2305" s="2"/>
      <c r="V2305" s="2"/>
      <c r="W2305" s="2"/>
    </row>
    <row r="2306" spans="1:23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12"/>
      <c r="R2306" s="2"/>
      <c r="S2306" s="2"/>
      <c r="T2306" s="2"/>
      <c r="U2306" s="2"/>
      <c r="V2306" s="2"/>
      <c r="W2306" s="2"/>
    </row>
    <row r="2307" spans="1:23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12"/>
      <c r="R2307" s="2"/>
      <c r="S2307" s="2"/>
      <c r="T2307" s="2"/>
      <c r="U2307" s="2"/>
      <c r="V2307" s="2"/>
      <c r="W2307" s="2"/>
    </row>
    <row r="2308" spans="1:23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12"/>
      <c r="R2308" s="2"/>
      <c r="S2308" s="2"/>
      <c r="T2308" s="2"/>
      <c r="U2308" s="2"/>
      <c r="V2308" s="2"/>
      <c r="W2308" s="2"/>
    </row>
    <row r="2309" spans="1:23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12"/>
      <c r="R2309" s="2"/>
      <c r="S2309" s="2"/>
      <c r="T2309" s="2"/>
      <c r="U2309" s="2"/>
      <c r="V2309" s="2"/>
      <c r="W2309" s="2"/>
    </row>
    <row r="2310" spans="1:23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12"/>
      <c r="R2310" s="2"/>
      <c r="S2310" s="2"/>
      <c r="T2310" s="2"/>
      <c r="U2310" s="2"/>
      <c r="V2310" s="2"/>
      <c r="W2310" s="2"/>
    </row>
    <row r="2311" spans="1:23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12"/>
      <c r="R2311" s="2"/>
      <c r="S2311" s="2"/>
      <c r="T2311" s="2"/>
      <c r="U2311" s="2"/>
      <c r="V2311" s="2"/>
      <c r="W2311" s="2"/>
    </row>
    <row r="2312" spans="1:23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12"/>
      <c r="R2312" s="2"/>
      <c r="S2312" s="2"/>
      <c r="T2312" s="2"/>
      <c r="U2312" s="2"/>
      <c r="V2312" s="2"/>
      <c r="W2312" s="2"/>
    </row>
    <row r="2313" spans="1:23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12"/>
      <c r="R2313" s="2"/>
      <c r="S2313" s="2"/>
      <c r="T2313" s="2"/>
      <c r="U2313" s="2"/>
      <c r="V2313" s="2"/>
      <c r="W2313" s="2"/>
    </row>
    <row r="2314" spans="1:23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12"/>
      <c r="R2314" s="2"/>
      <c r="S2314" s="2"/>
      <c r="T2314" s="2"/>
      <c r="U2314" s="2"/>
      <c r="V2314" s="2"/>
      <c r="W2314" s="2"/>
    </row>
    <row r="2315" spans="1:23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12"/>
      <c r="R2315" s="2"/>
      <c r="S2315" s="2"/>
      <c r="T2315" s="2"/>
      <c r="U2315" s="2"/>
      <c r="V2315" s="2"/>
      <c r="W2315" s="2"/>
    </row>
    <row r="2316" spans="1:23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12"/>
      <c r="R2316" s="2"/>
      <c r="S2316" s="2"/>
      <c r="T2316" s="2"/>
      <c r="U2316" s="2"/>
      <c r="V2316" s="2"/>
      <c r="W2316" s="2"/>
    </row>
    <row r="2317" spans="1:23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12"/>
      <c r="R2317" s="2"/>
      <c r="S2317" s="2"/>
      <c r="T2317" s="2"/>
      <c r="U2317" s="2"/>
      <c r="V2317" s="2"/>
      <c r="W2317" s="2"/>
    </row>
    <row r="2318" spans="1:23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12"/>
      <c r="R2318" s="2"/>
      <c r="S2318" s="2"/>
      <c r="T2318" s="2"/>
      <c r="U2318" s="2"/>
      <c r="V2318" s="2"/>
      <c r="W2318" s="2"/>
    </row>
    <row r="2319" spans="1:23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12"/>
      <c r="R2319" s="2"/>
      <c r="S2319" s="2"/>
      <c r="T2319" s="2"/>
      <c r="U2319" s="2"/>
      <c r="V2319" s="2"/>
      <c r="W2319" s="2"/>
    </row>
    <row r="2320" spans="1:23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12"/>
      <c r="R2320" s="2"/>
      <c r="S2320" s="2"/>
      <c r="T2320" s="2"/>
      <c r="U2320" s="2"/>
      <c r="V2320" s="2"/>
      <c r="W2320" s="2"/>
    </row>
    <row r="2321" spans="1:23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12"/>
      <c r="R2321" s="2"/>
      <c r="S2321" s="2"/>
      <c r="T2321" s="2"/>
      <c r="U2321" s="2"/>
      <c r="V2321" s="2"/>
      <c r="W2321" s="2"/>
    </row>
    <row r="2322" spans="1:23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12"/>
      <c r="R2322" s="2"/>
      <c r="S2322" s="2"/>
      <c r="T2322" s="2"/>
      <c r="U2322" s="2"/>
      <c r="V2322" s="2"/>
      <c r="W2322" s="2"/>
    </row>
    <row r="2323" spans="1:23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12"/>
      <c r="R2323" s="2"/>
      <c r="S2323" s="2"/>
      <c r="T2323" s="2"/>
      <c r="U2323" s="2"/>
      <c r="V2323" s="2"/>
      <c r="W2323" s="2"/>
    </row>
    <row r="2324" spans="1:23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12"/>
      <c r="R2324" s="2"/>
      <c r="S2324" s="2"/>
      <c r="T2324" s="2"/>
      <c r="U2324" s="2"/>
      <c r="V2324" s="2"/>
      <c r="W2324" s="2"/>
    </row>
    <row r="2325" spans="1:23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12"/>
      <c r="R2325" s="2"/>
      <c r="S2325" s="2"/>
      <c r="T2325" s="2"/>
      <c r="U2325" s="2"/>
      <c r="V2325" s="2"/>
      <c r="W2325" s="2"/>
    </row>
    <row r="2326" spans="1:23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12"/>
      <c r="R2326" s="2"/>
      <c r="S2326" s="2"/>
      <c r="T2326" s="2"/>
      <c r="U2326" s="2"/>
      <c r="V2326" s="2"/>
      <c r="W2326" s="2"/>
    </row>
    <row r="2327" spans="1:23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12"/>
      <c r="R2327" s="2"/>
      <c r="S2327" s="2"/>
      <c r="T2327" s="2"/>
      <c r="U2327" s="2"/>
      <c r="V2327" s="2"/>
      <c r="W2327" s="2"/>
    </row>
    <row r="2328" spans="1:23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12"/>
      <c r="R2328" s="2"/>
      <c r="S2328" s="2"/>
      <c r="T2328" s="2"/>
      <c r="U2328" s="2"/>
      <c r="V2328" s="2"/>
      <c r="W2328" s="2"/>
    </row>
    <row r="2329" spans="1:23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12"/>
      <c r="R2329" s="2"/>
      <c r="S2329" s="2"/>
      <c r="T2329" s="2"/>
      <c r="U2329" s="2"/>
      <c r="V2329" s="2"/>
      <c r="W2329" s="2"/>
    </row>
    <row r="2330" spans="1:23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12"/>
      <c r="R2330" s="2"/>
      <c r="S2330" s="2"/>
      <c r="T2330" s="2"/>
      <c r="U2330" s="2"/>
      <c r="V2330" s="2"/>
      <c r="W2330" s="2"/>
    </row>
    <row r="2331" spans="1:23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12"/>
      <c r="R2331" s="2"/>
      <c r="S2331" s="2"/>
      <c r="T2331" s="2"/>
      <c r="U2331" s="2"/>
      <c r="V2331" s="2"/>
      <c r="W2331" s="2"/>
    </row>
    <row r="2332" spans="1:23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12"/>
      <c r="R2332" s="2"/>
      <c r="S2332" s="2"/>
      <c r="T2332" s="2"/>
      <c r="U2332" s="2"/>
      <c r="V2332" s="2"/>
      <c r="W2332" s="2"/>
    </row>
    <row r="2333" spans="1:23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12"/>
      <c r="R2333" s="2"/>
      <c r="S2333" s="2"/>
      <c r="T2333" s="2"/>
      <c r="U2333" s="2"/>
      <c r="V2333" s="2"/>
      <c r="W2333" s="2"/>
    </row>
    <row r="2334" spans="1:23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12"/>
      <c r="R2334" s="2"/>
      <c r="S2334" s="2"/>
      <c r="T2334" s="2"/>
      <c r="U2334" s="2"/>
      <c r="V2334" s="2"/>
      <c r="W2334" s="2"/>
    </row>
    <row r="2335" spans="1:23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12"/>
      <c r="R2335" s="2"/>
      <c r="S2335" s="2"/>
      <c r="T2335" s="2"/>
      <c r="U2335" s="2"/>
      <c r="V2335" s="2"/>
      <c r="W2335" s="2"/>
    </row>
    <row r="2336" spans="1:23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12"/>
      <c r="R2336" s="2"/>
      <c r="S2336" s="2"/>
      <c r="T2336" s="2"/>
      <c r="U2336" s="2"/>
      <c r="V2336" s="2"/>
      <c r="W2336" s="2"/>
    </row>
    <row r="2337" spans="1:23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12"/>
      <c r="R2337" s="2"/>
      <c r="S2337" s="2"/>
      <c r="T2337" s="2"/>
      <c r="U2337" s="2"/>
      <c r="V2337" s="2"/>
      <c r="W2337" s="2"/>
    </row>
    <row r="2338" spans="1:23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12"/>
      <c r="R2338" s="2"/>
      <c r="S2338" s="2"/>
      <c r="T2338" s="2"/>
      <c r="U2338" s="2"/>
      <c r="V2338" s="2"/>
      <c r="W2338" s="2"/>
    </row>
    <row r="2339" spans="1:23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12"/>
      <c r="R2339" s="2"/>
      <c r="S2339" s="2"/>
      <c r="T2339" s="2"/>
      <c r="U2339" s="2"/>
      <c r="V2339" s="2"/>
      <c r="W2339" s="2"/>
    </row>
    <row r="2340" spans="1:23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12"/>
      <c r="R2340" s="2"/>
      <c r="S2340" s="2"/>
      <c r="T2340" s="2"/>
      <c r="U2340" s="2"/>
      <c r="V2340" s="2"/>
      <c r="W2340" s="2"/>
    </row>
    <row r="2341" spans="1:23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12"/>
      <c r="R2341" s="2"/>
      <c r="S2341" s="2"/>
      <c r="T2341" s="2"/>
      <c r="U2341" s="2"/>
      <c r="V2341" s="2"/>
      <c r="W2341" s="2"/>
    </row>
    <row r="2342" spans="1:23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12"/>
      <c r="R2342" s="2"/>
      <c r="S2342" s="2"/>
      <c r="T2342" s="2"/>
      <c r="U2342" s="2"/>
      <c r="V2342" s="2"/>
      <c r="W2342" s="2"/>
    </row>
    <row r="2343" spans="1:23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12"/>
      <c r="R2343" s="2"/>
      <c r="S2343" s="2"/>
      <c r="T2343" s="2"/>
      <c r="U2343" s="2"/>
      <c r="V2343" s="2"/>
      <c r="W2343" s="2"/>
    </row>
    <row r="2344" spans="1:23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12"/>
      <c r="R2344" s="2"/>
      <c r="S2344" s="2"/>
      <c r="T2344" s="2"/>
      <c r="U2344" s="2"/>
      <c r="V2344" s="2"/>
      <c r="W2344" s="2"/>
    </row>
    <row r="2345" spans="1:23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12"/>
      <c r="R2345" s="2"/>
      <c r="S2345" s="2"/>
      <c r="T2345" s="2"/>
      <c r="U2345" s="2"/>
      <c r="V2345" s="2"/>
      <c r="W2345" s="2"/>
    </row>
    <row r="2346" spans="1:23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12"/>
      <c r="R2346" s="2"/>
      <c r="S2346" s="2"/>
      <c r="T2346" s="2"/>
      <c r="U2346" s="2"/>
      <c r="V2346" s="2"/>
      <c r="W2346" s="2"/>
    </row>
    <row r="2347" spans="1:23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12"/>
      <c r="R2347" s="2"/>
      <c r="S2347" s="2"/>
      <c r="T2347" s="2"/>
      <c r="U2347" s="2"/>
      <c r="V2347" s="2"/>
      <c r="W2347" s="2"/>
    </row>
    <row r="2348" spans="1:23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12"/>
      <c r="R2348" s="2"/>
      <c r="S2348" s="2"/>
      <c r="T2348" s="2"/>
      <c r="U2348" s="2"/>
      <c r="V2348" s="2"/>
      <c r="W2348" s="2"/>
    </row>
    <row r="2349" spans="1:23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12"/>
      <c r="R2349" s="2"/>
      <c r="S2349" s="2"/>
      <c r="T2349" s="2"/>
      <c r="U2349" s="2"/>
      <c r="V2349" s="2"/>
      <c r="W2349" s="2"/>
    </row>
    <row r="2350" spans="1:23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12"/>
      <c r="R2350" s="2"/>
      <c r="S2350" s="2"/>
      <c r="T2350" s="2"/>
      <c r="U2350" s="2"/>
      <c r="V2350" s="2"/>
      <c r="W2350" s="2"/>
    </row>
    <row r="2351" spans="1:23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12"/>
      <c r="R2351" s="2"/>
      <c r="S2351" s="2"/>
      <c r="T2351" s="2"/>
      <c r="U2351" s="2"/>
      <c r="V2351" s="2"/>
      <c r="W2351" s="2"/>
    </row>
    <row r="2352" spans="1:23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12"/>
      <c r="R2352" s="2"/>
      <c r="S2352" s="2"/>
      <c r="T2352" s="2"/>
      <c r="U2352" s="2"/>
      <c r="V2352" s="2"/>
      <c r="W2352" s="2"/>
    </row>
    <row r="2353" spans="1:23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12"/>
      <c r="R2353" s="2"/>
      <c r="S2353" s="2"/>
      <c r="T2353" s="2"/>
      <c r="U2353" s="2"/>
      <c r="V2353" s="2"/>
      <c r="W2353" s="2"/>
    </row>
    <row r="2354" spans="1:23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12"/>
      <c r="R2354" s="2"/>
      <c r="S2354" s="2"/>
      <c r="T2354" s="2"/>
      <c r="U2354" s="2"/>
      <c r="V2354" s="2"/>
      <c r="W2354" s="2"/>
    </row>
    <row r="2355" spans="1:23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12"/>
      <c r="R2355" s="2"/>
      <c r="S2355" s="2"/>
      <c r="T2355" s="2"/>
      <c r="U2355" s="2"/>
      <c r="V2355" s="2"/>
      <c r="W2355" s="2"/>
    </row>
    <row r="2356" spans="1:23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12"/>
      <c r="R2356" s="2"/>
      <c r="S2356" s="2"/>
      <c r="T2356" s="2"/>
      <c r="U2356" s="2"/>
      <c r="V2356" s="2"/>
      <c r="W2356" s="2"/>
    </row>
    <row r="2357" spans="1:23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12"/>
      <c r="R2357" s="2"/>
      <c r="S2357" s="2"/>
      <c r="T2357" s="2"/>
      <c r="U2357" s="2"/>
      <c r="V2357" s="2"/>
      <c r="W2357" s="2"/>
    </row>
    <row r="2358" spans="1:23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12"/>
      <c r="R2358" s="2"/>
      <c r="S2358" s="2"/>
      <c r="T2358" s="2"/>
      <c r="U2358" s="2"/>
      <c r="V2358" s="2"/>
      <c r="W2358" s="2"/>
    </row>
    <row r="2359" spans="1:23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12"/>
      <c r="R2359" s="2"/>
      <c r="S2359" s="2"/>
      <c r="T2359" s="2"/>
      <c r="U2359" s="2"/>
      <c r="V2359" s="2"/>
      <c r="W2359" s="2"/>
    </row>
    <row r="2360" spans="1:23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12"/>
      <c r="R2360" s="2"/>
      <c r="S2360" s="2"/>
      <c r="T2360" s="2"/>
      <c r="U2360" s="2"/>
      <c r="V2360" s="2"/>
      <c r="W2360" s="2"/>
    </row>
    <row r="2361" spans="1:23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12"/>
      <c r="R2361" s="2"/>
      <c r="S2361" s="2"/>
      <c r="T2361" s="2"/>
      <c r="U2361" s="2"/>
      <c r="V2361" s="2"/>
      <c r="W2361" s="2"/>
    </row>
    <row r="2362" spans="1:23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12"/>
      <c r="R2362" s="2"/>
      <c r="S2362" s="2"/>
      <c r="T2362" s="2"/>
      <c r="U2362" s="2"/>
      <c r="V2362" s="2"/>
      <c r="W2362" s="2"/>
    </row>
    <row r="2363" spans="1:23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12"/>
      <c r="R2363" s="2"/>
      <c r="S2363" s="2"/>
      <c r="T2363" s="2"/>
      <c r="U2363" s="2"/>
      <c r="V2363" s="2"/>
      <c r="W2363" s="2"/>
    </row>
    <row r="2364" spans="1:23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12"/>
      <c r="R2364" s="2"/>
      <c r="S2364" s="2"/>
      <c r="T2364" s="2"/>
      <c r="U2364" s="2"/>
      <c r="V2364" s="2"/>
      <c r="W2364" s="2"/>
    </row>
    <row r="2365" spans="1:23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12"/>
      <c r="R2365" s="2"/>
      <c r="S2365" s="2"/>
      <c r="T2365" s="2"/>
      <c r="U2365" s="2"/>
      <c r="V2365" s="2"/>
      <c r="W2365" s="2"/>
    </row>
    <row r="2366" spans="1:23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12"/>
      <c r="R2366" s="2"/>
      <c r="S2366" s="2"/>
      <c r="T2366" s="2"/>
      <c r="U2366" s="2"/>
      <c r="V2366" s="2"/>
      <c r="W2366" s="2"/>
    </row>
    <row r="2367" spans="1:23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12"/>
      <c r="R2367" s="2"/>
      <c r="S2367" s="2"/>
      <c r="T2367" s="2"/>
      <c r="U2367" s="2"/>
      <c r="V2367" s="2"/>
      <c r="W2367" s="2"/>
    </row>
    <row r="2368" spans="1:23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12"/>
      <c r="R2368" s="2"/>
      <c r="S2368" s="2"/>
      <c r="T2368" s="2"/>
      <c r="U2368" s="2"/>
      <c r="V2368" s="2"/>
      <c r="W2368" s="2"/>
    </row>
    <row r="2369" spans="1:23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12"/>
      <c r="R2369" s="2"/>
      <c r="S2369" s="2"/>
      <c r="T2369" s="2"/>
      <c r="U2369" s="2"/>
      <c r="V2369" s="2"/>
      <c r="W2369" s="2"/>
    </row>
    <row r="2370" spans="1:23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12"/>
      <c r="R2370" s="2"/>
      <c r="S2370" s="2"/>
      <c r="T2370" s="2"/>
      <c r="U2370" s="2"/>
      <c r="V2370" s="2"/>
      <c r="W2370" s="2"/>
    </row>
    <row r="2371" spans="1:23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12"/>
      <c r="R2371" s="2"/>
      <c r="S2371" s="2"/>
      <c r="T2371" s="2"/>
      <c r="U2371" s="2"/>
      <c r="V2371" s="2"/>
      <c r="W2371" s="2"/>
    </row>
    <row r="2372" spans="1:23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12"/>
      <c r="R2372" s="2"/>
      <c r="S2372" s="2"/>
      <c r="T2372" s="2"/>
      <c r="U2372" s="2"/>
      <c r="V2372" s="2"/>
      <c r="W2372" s="2"/>
    </row>
    <row r="2373" spans="1:23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12"/>
      <c r="R2373" s="2"/>
      <c r="S2373" s="2"/>
      <c r="T2373" s="2"/>
      <c r="U2373" s="2"/>
      <c r="V2373" s="2"/>
      <c r="W2373" s="2"/>
    </row>
    <row r="2374" spans="1:23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12"/>
      <c r="R2374" s="2"/>
      <c r="S2374" s="2"/>
      <c r="T2374" s="2"/>
      <c r="U2374" s="2"/>
      <c r="V2374" s="2"/>
      <c r="W2374" s="2"/>
    </row>
    <row r="2375" spans="1:23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12"/>
      <c r="R2375" s="2"/>
      <c r="S2375" s="2"/>
      <c r="T2375" s="2"/>
      <c r="U2375" s="2"/>
      <c r="V2375" s="2"/>
      <c r="W2375" s="2"/>
    </row>
    <row r="2376" spans="1:23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12"/>
      <c r="R2376" s="2"/>
      <c r="S2376" s="2"/>
      <c r="T2376" s="2"/>
      <c r="U2376" s="2"/>
      <c r="V2376" s="2"/>
      <c r="W2376" s="2"/>
    </row>
    <row r="2377" spans="1:23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12"/>
      <c r="R2377" s="2"/>
      <c r="S2377" s="2"/>
      <c r="T2377" s="2"/>
      <c r="U2377" s="2"/>
      <c r="V2377" s="2"/>
      <c r="W2377" s="2"/>
    </row>
    <row r="2378" spans="1:23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12"/>
      <c r="R2378" s="2"/>
      <c r="S2378" s="2"/>
      <c r="T2378" s="2"/>
      <c r="U2378" s="2"/>
      <c r="V2378" s="2"/>
      <c r="W2378" s="2"/>
    </row>
    <row r="2379" spans="1:23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12"/>
      <c r="R2379" s="2"/>
      <c r="S2379" s="2"/>
      <c r="T2379" s="2"/>
      <c r="U2379" s="2"/>
      <c r="V2379" s="2"/>
      <c r="W2379" s="2"/>
    </row>
    <row r="2380" spans="1:23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12"/>
      <c r="R2380" s="2"/>
      <c r="S2380" s="2"/>
      <c r="T2380" s="2"/>
      <c r="U2380" s="2"/>
      <c r="V2380" s="2"/>
      <c r="W2380" s="2"/>
    </row>
    <row r="2381" spans="1:23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12"/>
      <c r="R2381" s="2"/>
      <c r="S2381" s="2"/>
      <c r="T2381" s="2"/>
      <c r="U2381" s="2"/>
      <c r="V2381" s="2"/>
      <c r="W2381" s="2"/>
    </row>
    <row r="2382" spans="1:23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12"/>
      <c r="R2382" s="2"/>
      <c r="S2382" s="2"/>
      <c r="T2382" s="2"/>
      <c r="U2382" s="2"/>
      <c r="V2382" s="2"/>
      <c r="W2382" s="2"/>
    </row>
    <row r="2383" spans="1:23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12"/>
      <c r="R2383" s="2"/>
      <c r="S2383" s="2"/>
      <c r="T2383" s="2"/>
      <c r="U2383" s="2"/>
      <c r="V2383" s="2"/>
      <c r="W2383" s="2"/>
    </row>
    <row r="2384" spans="1:23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12"/>
      <c r="R2384" s="2"/>
      <c r="S2384" s="2"/>
      <c r="T2384" s="2"/>
      <c r="U2384" s="2"/>
      <c r="V2384" s="2"/>
      <c r="W2384" s="2"/>
    </row>
    <row r="2385" spans="1:23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12"/>
      <c r="R2385" s="2"/>
      <c r="S2385" s="2"/>
      <c r="T2385" s="2"/>
      <c r="U2385" s="2"/>
      <c r="V2385" s="2"/>
      <c r="W2385" s="2"/>
    </row>
    <row r="2386" spans="1:23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12"/>
      <c r="R2386" s="2"/>
      <c r="S2386" s="2"/>
      <c r="T2386" s="2"/>
      <c r="U2386" s="2"/>
      <c r="V2386" s="2"/>
      <c r="W2386" s="2"/>
    </row>
    <row r="2387" spans="1:23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12"/>
      <c r="R2387" s="2"/>
      <c r="S2387" s="2"/>
      <c r="T2387" s="2"/>
      <c r="U2387" s="2"/>
      <c r="V2387" s="2"/>
      <c r="W2387" s="2"/>
    </row>
    <row r="2388" spans="1:23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12"/>
      <c r="R2388" s="2"/>
      <c r="S2388" s="2"/>
      <c r="T2388" s="2"/>
      <c r="U2388" s="2"/>
      <c r="V2388" s="2"/>
      <c r="W2388" s="2"/>
    </row>
    <row r="2389" spans="1:23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12"/>
      <c r="R2389" s="2"/>
      <c r="S2389" s="2"/>
      <c r="T2389" s="2"/>
      <c r="U2389" s="2"/>
      <c r="V2389" s="2"/>
      <c r="W2389" s="2"/>
    </row>
    <row r="2390" spans="1:23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12"/>
      <c r="R2390" s="2"/>
      <c r="S2390" s="2"/>
      <c r="T2390" s="2"/>
      <c r="U2390" s="2"/>
      <c r="V2390" s="2"/>
      <c r="W2390" s="2"/>
    </row>
    <row r="2391" spans="1:23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12"/>
      <c r="R2391" s="2"/>
      <c r="S2391" s="2"/>
      <c r="T2391" s="2"/>
      <c r="U2391" s="2"/>
      <c r="V2391" s="2"/>
      <c r="W2391" s="2"/>
    </row>
    <row r="2392" spans="1:23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12"/>
      <c r="R2392" s="2"/>
      <c r="S2392" s="2"/>
      <c r="T2392" s="2"/>
      <c r="U2392" s="2"/>
      <c r="V2392" s="2"/>
      <c r="W2392" s="2"/>
    </row>
    <row r="2393" spans="1:23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12"/>
      <c r="R2393" s="2"/>
      <c r="S2393" s="2"/>
      <c r="T2393" s="2"/>
      <c r="U2393" s="2"/>
      <c r="V2393" s="2"/>
      <c r="W2393" s="2"/>
    </row>
    <row r="2394" spans="1:23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12"/>
      <c r="R2394" s="2"/>
      <c r="S2394" s="2"/>
      <c r="T2394" s="2"/>
      <c r="U2394" s="2"/>
      <c r="V2394" s="2"/>
      <c r="W2394" s="2"/>
    </row>
    <row r="2395" spans="1:23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12"/>
      <c r="R2395" s="2"/>
      <c r="S2395" s="2"/>
      <c r="T2395" s="2"/>
      <c r="U2395" s="2"/>
      <c r="V2395" s="2"/>
      <c r="W2395" s="2"/>
    </row>
    <row r="2396" spans="1:23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12"/>
      <c r="R2396" s="2"/>
      <c r="S2396" s="2"/>
      <c r="T2396" s="2"/>
      <c r="U2396" s="2"/>
      <c r="V2396" s="2"/>
      <c r="W2396" s="2"/>
    </row>
    <row r="2397" spans="1:23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12"/>
      <c r="R2397" s="2"/>
      <c r="S2397" s="2"/>
      <c r="T2397" s="2"/>
      <c r="U2397" s="2"/>
      <c r="V2397" s="2"/>
      <c r="W2397" s="2"/>
    </row>
    <row r="2398" spans="1:23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12"/>
      <c r="R2398" s="2"/>
      <c r="S2398" s="2"/>
      <c r="T2398" s="2"/>
      <c r="U2398" s="2"/>
      <c r="V2398" s="2"/>
      <c r="W2398" s="2"/>
    </row>
    <row r="2399" spans="1:23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12"/>
      <c r="R2399" s="2"/>
      <c r="S2399" s="2"/>
      <c r="T2399" s="2"/>
      <c r="U2399" s="2"/>
      <c r="V2399" s="2"/>
      <c r="W2399" s="2"/>
    </row>
    <row r="2400" spans="1:23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12"/>
      <c r="R2400" s="2"/>
      <c r="S2400" s="2"/>
      <c r="T2400" s="2"/>
      <c r="U2400" s="2"/>
      <c r="V2400" s="2"/>
      <c r="W2400" s="2"/>
    </row>
    <row r="2401" spans="1:23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12"/>
      <c r="R2401" s="2"/>
      <c r="S2401" s="2"/>
      <c r="T2401" s="2"/>
      <c r="U2401" s="2"/>
      <c r="V2401" s="2"/>
      <c r="W2401" s="2"/>
    </row>
    <row r="2402" spans="1:23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12"/>
      <c r="R2402" s="2"/>
      <c r="S2402" s="2"/>
      <c r="T2402" s="2"/>
      <c r="U2402" s="2"/>
      <c r="V2402" s="2"/>
      <c r="W2402" s="2"/>
    </row>
    <row r="2403" spans="1:23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12"/>
      <c r="R2403" s="2"/>
      <c r="S2403" s="2"/>
      <c r="T2403" s="2"/>
      <c r="U2403" s="2"/>
      <c r="V2403" s="2"/>
      <c r="W2403" s="2"/>
    </row>
    <row r="2404" spans="1:23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12"/>
      <c r="R2404" s="2"/>
      <c r="S2404" s="2"/>
      <c r="T2404" s="2"/>
      <c r="U2404" s="2"/>
      <c r="V2404" s="2"/>
      <c r="W2404" s="2"/>
    </row>
    <row r="2405" spans="1:23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12"/>
      <c r="R2405" s="2"/>
      <c r="S2405" s="2"/>
      <c r="T2405" s="2"/>
      <c r="U2405" s="2"/>
      <c r="V2405" s="2"/>
      <c r="W2405" s="2"/>
    </row>
    <row r="2406" spans="1:23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12"/>
      <c r="R2406" s="2"/>
      <c r="S2406" s="2"/>
      <c r="T2406" s="2"/>
      <c r="U2406" s="2"/>
      <c r="V2406" s="2"/>
      <c r="W2406" s="2"/>
    </row>
    <row r="2407" spans="1:23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12"/>
      <c r="R2407" s="2"/>
      <c r="S2407" s="2"/>
      <c r="T2407" s="2"/>
      <c r="U2407" s="2"/>
      <c r="V2407" s="2"/>
      <c r="W2407" s="2"/>
    </row>
    <row r="2408" spans="1:23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12"/>
      <c r="R2408" s="2"/>
      <c r="S2408" s="2"/>
      <c r="T2408" s="2"/>
      <c r="U2408" s="2"/>
      <c r="V2408" s="2"/>
      <c r="W2408" s="2"/>
    </row>
    <row r="2409" spans="1:23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12"/>
      <c r="R2409" s="2"/>
      <c r="S2409" s="2"/>
      <c r="T2409" s="2"/>
      <c r="U2409" s="2"/>
      <c r="V2409" s="2"/>
      <c r="W2409" s="2"/>
    </row>
    <row r="2410" spans="1:23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12"/>
      <c r="R2410" s="2"/>
      <c r="S2410" s="2"/>
      <c r="T2410" s="2"/>
      <c r="U2410" s="2"/>
      <c r="V2410" s="2"/>
      <c r="W2410" s="2"/>
    </row>
    <row r="2411" spans="1:23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12"/>
      <c r="R2411" s="2"/>
      <c r="S2411" s="2"/>
      <c r="T2411" s="2"/>
      <c r="U2411" s="2"/>
      <c r="V2411" s="2"/>
      <c r="W2411" s="2"/>
    </row>
    <row r="2412" spans="1:23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12"/>
      <c r="R2412" s="2"/>
      <c r="S2412" s="2"/>
      <c r="T2412" s="2"/>
      <c r="U2412" s="2"/>
      <c r="V2412" s="2"/>
      <c r="W2412" s="2"/>
    </row>
    <row r="2413" spans="1:23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12"/>
      <c r="R2413" s="2"/>
      <c r="S2413" s="2"/>
      <c r="T2413" s="2"/>
      <c r="U2413" s="2"/>
      <c r="V2413" s="2"/>
      <c r="W2413" s="2"/>
    </row>
    <row r="2414" spans="1:23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12"/>
      <c r="R2414" s="2"/>
      <c r="S2414" s="2"/>
      <c r="T2414" s="2"/>
      <c r="U2414" s="2"/>
      <c r="V2414" s="2"/>
      <c r="W2414" s="2"/>
    </row>
    <row r="2415" spans="1:23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12"/>
      <c r="R2415" s="2"/>
      <c r="S2415" s="2"/>
      <c r="T2415" s="2"/>
      <c r="U2415" s="2"/>
      <c r="V2415" s="2"/>
      <c r="W2415" s="2"/>
    </row>
    <row r="2416" spans="1:23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12"/>
      <c r="R2416" s="2"/>
      <c r="S2416" s="2"/>
      <c r="T2416" s="2"/>
      <c r="U2416" s="2"/>
      <c r="V2416" s="2"/>
      <c r="W2416" s="2"/>
    </row>
    <row r="2417" spans="1:23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12"/>
      <c r="R2417" s="2"/>
      <c r="S2417" s="2"/>
      <c r="T2417" s="2"/>
      <c r="U2417" s="2"/>
      <c r="V2417" s="2"/>
      <c r="W2417" s="2"/>
    </row>
    <row r="2418" spans="1:23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12"/>
      <c r="R2418" s="2"/>
      <c r="S2418" s="2"/>
      <c r="T2418" s="2"/>
      <c r="U2418" s="2"/>
      <c r="V2418" s="2"/>
      <c r="W2418" s="2"/>
    </row>
    <row r="2419" spans="1:23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12"/>
      <c r="R2419" s="2"/>
      <c r="S2419" s="2"/>
      <c r="T2419" s="2"/>
      <c r="U2419" s="2"/>
      <c r="V2419" s="2"/>
      <c r="W2419" s="2"/>
    </row>
    <row r="2420" spans="1:23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12"/>
      <c r="R2420" s="2"/>
      <c r="S2420" s="2"/>
      <c r="T2420" s="2"/>
      <c r="U2420" s="2"/>
      <c r="V2420" s="2"/>
      <c r="W2420" s="2"/>
    </row>
    <row r="2421" spans="1:23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12"/>
      <c r="R2421" s="2"/>
      <c r="S2421" s="2"/>
      <c r="T2421" s="2"/>
      <c r="U2421" s="2"/>
      <c r="V2421" s="2"/>
      <c r="W2421" s="2"/>
    </row>
    <row r="2422" spans="1:23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12"/>
      <c r="R2422" s="2"/>
      <c r="S2422" s="2"/>
      <c r="T2422" s="2"/>
      <c r="U2422" s="2"/>
      <c r="V2422" s="2"/>
      <c r="W2422" s="2"/>
    </row>
    <row r="2423" spans="1:23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12"/>
      <c r="R2423" s="2"/>
      <c r="S2423" s="2"/>
      <c r="T2423" s="2"/>
      <c r="U2423" s="2"/>
      <c r="V2423" s="2"/>
      <c r="W2423" s="2"/>
    </row>
    <row r="2424" spans="1:23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12"/>
      <c r="R2424" s="2"/>
      <c r="S2424" s="2"/>
      <c r="T2424" s="2"/>
      <c r="U2424" s="2"/>
      <c r="V2424" s="2"/>
      <c r="W2424" s="2"/>
    </row>
    <row r="2425" spans="1:23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12"/>
      <c r="R2425" s="2"/>
      <c r="S2425" s="2"/>
      <c r="T2425" s="2"/>
      <c r="U2425" s="2"/>
      <c r="V2425" s="2"/>
      <c r="W2425" s="2"/>
    </row>
    <row r="2426" spans="1:23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12"/>
      <c r="R2426" s="2"/>
      <c r="S2426" s="2"/>
      <c r="T2426" s="2"/>
      <c r="U2426" s="2"/>
      <c r="V2426" s="2"/>
      <c r="W2426" s="2"/>
    </row>
    <row r="2427" spans="1:23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12"/>
      <c r="R2427" s="2"/>
      <c r="S2427" s="2"/>
      <c r="T2427" s="2"/>
      <c r="U2427" s="2"/>
      <c r="V2427" s="2"/>
      <c r="W2427" s="2"/>
    </row>
    <row r="2428" spans="1:23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12"/>
      <c r="R2428" s="2"/>
      <c r="S2428" s="2"/>
      <c r="T2428" s="2"/>
      <c r="U2428" s="2"/>
      <c r="V2428" s="2"/>
      <c r="W2428" s="2"/>
    </row>
    <row r="2429" spans="1:23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12"/>
      <c r="R2429" s="2"/>
      <c r="S2429" s="2"/>
      <c r="T2429" s="2"/>
      <c r="U2429" s="2"/>
      <c r="V2429" s="2"/>
      <c r="W2429" s="2"/>
    </row>
    <row r="2430" spans="1:23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12"/>
      <c r="R2430" s="2"/>
      <c r="S2430" s="2"/>
      <c r="T2430" s="2"/>
      <c r="U2430" s="2"/>
      <c r="V2430" s="2"/>
      <c r="W2430" s="2"/>
    </row>
    <row r="2431" spans="1:23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12"/>
      <c r="R2431" s="2"/>
      <c r="S2431" s="2"/>
      <c r="T2431" s="2"/>
      <c r="U2431" s="2"/>
      <c r="V2431" s="2"/>
      <c r="W2431" s="2"/>
    </row>
    <row r="2432" spans="1:23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12"/>
      <c r="R2432" s="2"/>
      <c r="S2432" s="2"/>
      <c r="T2432" s="2"/>
      <c r="U2432" s="2"/>
      <c r="V2432" s="2"/>
      <c r="W2432" s="2"/>
    </row>
    <row r="2433" spans="1:23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12"/>
      <c r="R2433" s="2"/>
      <c r="S2433" s="2"/>
      <c r="T2433" s="2"/>
      <c r="U2433" s="2"/>
      <c r="V2433" s="2"/>
      <c r="W2433" s="2"/>
    </row>
    <row r="2434" spans="1:23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12"/>
      <c r="R2434" s="2"/>
      <c r="S2434" s="2"/>
      <c r="T2434" s="2"/>
      <c r="U2434" s="2"/>
      <c r="V2434" s="2"/>
      <c r="W2434" s="2"/>
    </row>
    <row r="2435" spans="1:23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12"/>
      <c r="R2435" s="2"/>
      <c r="S2435" s="2"/>
      <c r="T2435" s="2"/>
      <c r="U2435" s="2"/>
      <c r="V2435" s="2"/>
      <c r="W2435" s="2"/>
    </row>
    <row r="2436" spans="1:23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12"/>
      <c r="R2436" s="2"/>
      <c r="S2436" s="2"/>
      <c r="T2436" s="2"/>
      <c r="U2436" s="2"/>
      <c r="V2436" s="2"/>
      <c r="W2436" s="2"/>
    </row>
    <row r="2437" spans="1:23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12"/>
      <c r="R2437" s="2"/>
      <c r="S2437" s="2"/>
      <c r="T2437" s="2"/>
      <c r="U2437" s="2"/>
      <c r="V2437" s="2"/>
      <c r="W2437" s="2"/>
    </row>
    <row r="2438" spans="1:23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12"/>
      <c r="R2438" s="2"/>
      <c r="S2438" s="2"/>
      <c r="T2438" s="2"/>
      <c r="U2438" s="2"/>
      <c r="V2438" s="2"/>
      <c r="W2438" s="2"/>
    </row>
    <row r="2439" spans="1:23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12"/>
      <c r="R2439" s="2"/>
      <c r="S2439" s="2"/>
      <c r="T2439" s="2"/>
      <c r="U2439" s="2"/>
      <c r="V2439" s="2"/>
      <c r="W2439" s="2"/>
    </row>
    <row r="2440" spans="1:23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12"/>
      <c r="R2440" s="2"/>
      <c r="S2440" s="2"/>
      <c r="T2440" s="2"/>
      <c r="U2440" s="2"/>
      <c r="V2440" s="2"/>
      <c r="W2440" s="2"/>
    </row>
    <row r="2441" spans="1:23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12"/>
      <c r="R2441" s="2"/>
      <c r="S2441" s="2"/>
      <c r="T2441" s="2"/>
      <c r="U2441" s="2"/>
      <c r="V2441" s="2"/>
      <c r="W2441" s="2"/>
    </row>
    <row r="2442" spans="1:23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12"/>
      <c r="R2442" s="2"/>
      <c r="S2442" s="2"/>
      <c r="T2442" s="2"/>
      <c r="U2442" s="2"/>
      <c r="V2442" s="2"/>
      <c r="W2442" s="2"/>
    </row>
    <row r="2443" spans="1:23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12"/>
      <c r="R2443" s="2"/>
      <c r="S2443" s="2"/>
      <c r="T2443" s="2"/>
      <c r="U2443" s="2"/>
      <c r="V2443" s="2"/>
      <c r="W2443" s="2"/>
    </row>
    <row r="2444" spans="1:23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12"/>
      <c r="R2444" s="2"/>
      <c r="S2444" s="2"/>
      <c r="T2444" s="2"/>
      <c r="U2444" s="2"/>
      <c r="V2444" s="2"/>
      <c r="W2444" s="2"/>
    </row>
    <row r="2445" spans="1:23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12"/>
      <c r="R2445" s="2"/>
      <c r="S2445" s="2"/>
      <c r="T2445" s="2"/>
      <c r="U2445" s="2"/>
      <c r="V2445" s="2"/>
      <c r="W2445" s="2"/>
    </row>
    <row r="2446" spans="1:23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12"/>
      <c r="R2446" s="2"/>
      <c r="S2446" s="2"/>
      <c r="T2446" s="2"/>
      <c r="U2446" s="2"/>
      <c r="V2446" s="2"/>
      <c r="W2446" s="2"/>
    </row>
    <row r="2447" spans="1:23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12"/>
      <c r="R2447" s="2"/>
      <c r="S2447" s="2"/>
      <c r="T2447" s="2"/>
      <c r="U2447" s="2"/>
      <c r="V2447" s="2"/>
      <c r="W2447" s="2"/>
    </row>
    <row r="2448" spans="1:23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12"/>
      <c r="R2448" s="2"/>
      <c r="S2448" s="2"/>
      <c r="T2448" s="2"/>
      <c r="U2448" s="2"/>
      <c r="V2448" s="2"/>
      <c r="W2448" s="2"/>
    </row>
    <row r="2449" spans="1:23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12"/>
      <c r="R2449" s="2"/>
      <c r="S2449" s="2"/>
      <c r="T2449" s="2"/>
      <c r="U2449" s="2"/>
      <c r="V2449" s="2"/>
      <c r="W2449" s="2"/>
    </row>
    <row r="2450" spans="1:23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12"/>
      <c r="R2450" s="2"/>
      <c r="S2450" s="2"/>
      <c r="T2450" s="2"/>
      <c r="U2450" s="2"/>
      <c r="V2450" s="2"/>
      <c r="W2450" s="2"/>
    </row>
    <row r="2451" spans="1:23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12"/>
      <c r="R2451" s="2"/>
      <c r="S2451" s="2"/>
      <c r="T2451" s="2"/>
      <c r="U2451" s="2"/>
      <c r="V2451" s="2"/>
      <c r="W2451" s="2"/>
    </row>
    <row r="2452" spans="1:23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12"/>
      <c r="R2452" s="2"/>
      <c r="S2452" s="2"/>
      <c r="T2452" s="2"/>
      <c r="U2452" s="2"/>
      <c r="V2452" s="2"/>
      <c r="W2452" s="2"/>
    </row>
    <row r="2453" spans="1:23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12"/>
      <c r="R2453" s="2"/>
      <c r="S2453" s="2"/>
      <c r="T2453" s="2"/>
      <c r="U2453" s="2"/>
      <c r="V2453" s="2"/>
      <c r="W2453" s="2"/>
    </row>
    <row r="2454" spans="1:23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12"/>
      <c r="R2454" s="2"/>
      <c r="S2454" s="2"/>
      <c r="T2454" s="2"/>
      <c r="U2454" s="2"/>
      <c r="V2454" s="2"/>
      <c r="W2454" s="2"/>
    </row>
    <row r="2455" spans="1:23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12"/>
      <c r="R2455" s="2"/>
      <c r="S2455" s="2"/>
      <c r="T2455" s="2"/>
      <c r="U2455" s="2"/>
      <c r="V2455" s="2"/>
      <c r="W2455" s="2"/>
    </row>
    <row r="2456" spans="1:23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12"/>
      <c r="R2456" s="2"/>
      <c r="S2456" s="2"/>
      <c r="T2456" s="2"/>
      <c r="U2456" s="2"/>
      <c r="V2456" s="2"/>
      <c r="W2456" s="2"/>
    </row>
    <row r="2457" spans="1:23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12"/>
      <c r="R2457" s="2"/>
      <c r="S2457" s="2"/>
      <c r="T2457" s="2"/>
      <c r="U2457" s="2"/>
      <c r="V2457" s="2"/>
      <c r="W2457" s="2"/>
    </row>
    <row r="2458" spans="1:23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12"/>
      <c r="R2458" s="2"/>
      <c r="S2458" s="2"/>
      <c r="T2458" s="2"/>
      <c r="U2458" s="2"/>
      <c r="V2458" s="2"/>
      <c r="W2458" s="2"/>
    </row>
    <row r="2459" spans="1:23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12"/>
      <c r="R2459" s="2"/>
      <c r="S2459" s="2"/>
      <c r="T2459" s="2"/>
      <c r="U2459" s="2"/>
      <c r="V2459" s="2"/>
      <c r="W2459" s="2"/>
    </row>
    <row r="2460" spans="1:23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12"/>
      <c r="R2460" s="2"/>
      <c r="S2460" s="2"/>
      <c r="T2460" s="2"/>
      <c r="U2460" s="2"/>
      <c r="V2460" s="2"/>
      <c r="W2460" s="2"/>
    </row>
    <row r="2461" spans="1:23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12"/>
      <c r="R2461" s="2"/>
      <c r="S2461" s="2"/>
      <c r="T2461" s="2"/>
      <c r="U2461" s="2"/>
      <c r="V2461" s="2"/>
      <c r="W2461" s="2"/>
    </row>
    <row r="2462" spans="1:23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12"/>
      <c r="R2462" s="2"/>
      <c r="S2462" s="2"/>
      <c r="T2462" s="2"/>
      <c r="U2462" s="2"/>
      <c r="V2462" s="2"/>
      <c r="W2462" s="2"/>
    </row>
    <row r="2463" spans="1:23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12"/>
      <c r="R2463" s="2"/>
      <c r="S2463" s="2"/>
      <c r="T2463" s="2"/>
      <c r="U2463" s="2"/>
      <c r="V2463" s="2"/>
      <c r="W2463" s="2"/>
    </row>
    <row r="2464" spans="1:23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12"/>
      <c r="R2464" s="2"/>
      <c r="S2464" s="2"/>
      <c r="T2464" s="2"/>
      <c r="U2464" s="2"/>
      <c r="V2464" s="2"/>
      <c r="W2464" s="2"/>
    </row>
    <row r="2465" spans="1:23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12"/>
      <c r="R2465" s="2"/>
      <c r="S2465" s="2"/>
      <c r="T2465" s="2"/>
      <c r="U2465" s="2"/>
      <c r="V2465" s="2"/>
      <c r="W2465" s="2"/>
    </row>
    <row r="2466" spans="1:23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12"/>
      <c r="R2466" s="2"/>
      <c r="S2466" s="2"/>
      <c r="T2466" s="2"/>
      <c r="U2466" s="2"/>
      <c r="V2466" s="2"/>
      <c r="W2466" s="2"/>
    </row>
    <row r="2467" spans="1:23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12"/>
      <c r="R2467" s="2"/>
      <c r="S2467" s="2"/>
      <c r="T2467" s="2"/>
      <c r="U2467" s="2"/>
      <c r="V2467" s="2"/>
      <c r="W2467" s="2"/>
    </row>
    <row r="2468" spans="1:23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12"/>
      <c r="R2468" s="2"/>
      <c r="S2468" s="2"/>
      <c r="T2468" s="2"/>
      <c r="U2468" s="2"/>
      <c r="V2468" s="2"/>
      <c r="W2468" s="2"/>
    </row>
    <row r="2469" spans="1:23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12"/>
      <c r="R2469" s="2"/>
      <c r="S2469" s="2"/>
      <c r="T2469" s="2"/>
      <c r="U2469" s="2"/>
      <c r="V2469" s="2"/>
      <c r="W2469" s="2"/>
    </row>
    <row r="2470" spans="1:23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12"/>
      <c r="R2470" s="2"/>
      <c r="S2470" s="2"/>
      <c r="T2470" s="2"/>
      <c r="U2470" s="2"/>
      <c r="V2470" s="2"/>
      <c r="W2470" s="2"/>
    </row>
    <row r="2471" spans="1:23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12"/>
      <c r="R2471" s="2"/>
      <c r="S2471" s="2"/>
      <c r="T2471" s="2"/>
      <c r="U2471" s="2"/>
      <c r="V2471" s="2"/>
      <c r="W2471" s="2"/>
    </row>
    <row r="2472" spans="1:23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12"/>
      <c r="R2472" s="2"/>
      <c r="S2472" s="2"/>
      <c r="T2472" s="2"/>
      <c r="U2472" s="2"/>
      <c r="V2472" s="2"/>
      <c r="W2472" s="2"/>
    </row>
    <row r="2473" spans="1:23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12"/>
      <c r="R2473" s="2"/>
      <c r="S2473" s="2"/>
      <c r="T2473" s="2"/>
      <c r="U2473" s="2"/>
      <c r="V2473" s="2"/>
      <c r="W2473" s="2"/>
    </row>
    <row r="2474" spans="1:23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12"/>
      <c r="R2474" s="2"/>
      <c r="S2474" s="2"/>
      <c r="T2474" s="2"/>
      <c r="U2474" s="2"/>
      <c r="V2474" s="2"/>
      <c r="W2474" s="2"/>
    </row>
    <row r="2475" spans="1:23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12"/>
      <c r="R2475" s="2"/>
      <c r="S2475" s="2"/>
      <c r="T2475" s="2"/>
      <c r="U2475" s="2"/>
      <c r="V2475" s="2"/>
      <c r="W2475" s="2"/>
    </row>
    <row r="2476" spans="1:23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12"/>
      <c r="R2476" s="2"/>
      <c r="S2476" s="2"/>
      <c r="T2476" s="2"/>
      <c r="U2476" s="2"/>
      <c r="V2476" s="2"/>
      <c r="W2476" s="2"/>
    </row>
    <row r="2477" spans="1:23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12"/>
      <c r="R2477" s="2"/>
      <c r="S2477" s="2"/>
      <c r="T2477" s="2"/>
      <c r="U2477" s="2"/>
      <c r="V2477" s="2"/>
      <c r="W2477" s="2"/>
    </row>
    <row r="2478" spans="1:23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12"/>
      <c r="R2478" s="2"/>
      <c r="S2478" s="2"/>
      <c r="T2478" s="2"/>
      <c r="U2478" s="2"/>
      <c r="V2478" s="2"/>
      <c r="W2478" s="2"/>
    </row>
    <row r="2479" spans="1:23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12"/>
      <c r="R2479" s="2"/>
      <c r="S2479" s="2"/>
      <c r="T2479" s="2"/>
      <c r="U2479" s="2"/>
      <c r="V2479" s="2"/>
      <c r="W2479" s="2"/>
    </row>
    <row r="2480" spans="1:23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12"/>
      <c r="R2480" s="2"/>
      <c r="S2480" s="2"/>
      <c r="T2480" s="2"/>
      <c r="U2480" s="2"/>
      <c r="V2480" s="2"/>
      <c r="W2480" s="2"/>
    </row>
    <row r="2481" spans="1:23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12"/>
      <c r="R2481" s="2"/>
      <c r="S2481" s="2"/>
      <c r="T2481" s="2"/>
      <c r="U2481" s="2"/>
      <c r="V2481" s="2"/>
      <c r="W2481" s="2"/>
    </row>
    <row r="2482" spans="1:23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12"/>
      <c r="R2482" s="2"/>
      <c r="S2482" s="2"/>
      <c r="T2482" s="2"/>
      <c r="U2482" s="2"/>
      <c r="V2482" s="2"/>
      <c r="W2482" s="2"/>
    </row>
    <row r="2483" spans="1:23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12"/>
      <c r="R2483" s="2"/>
      <c r="S2483" s="2"/>
      <c r="T2483" s="2"/>
      <c r="U2483" s="2"/>
      <c r="V2483" s="2"/>
      <c r="W2483" s="2"/>
    </row>
    <row r="2484" spans="1:23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12"/>
      <c r="R2484" s="2"/>
      <c r="S2484" s="2"/>
      <c r="T2484" s="2"/>
      <c r="U2484" s="2"/>
      <c r="V2484" s="2"/>
      <c r="W2484" s="2"/>
    </row>
    <row r="2485" spans="1:23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12"/>
      <c r="R2485" s="2"/>
      <c r="S2485" s="2"/>
      <c r="T2485" s="2"/>
      <c r="U2485" s="2"/>
      <c r="V2485" s="2"/>
      <c r="W2485" s="2"/>
    </row>
    <row r="2486" spans="1:23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12"/>
      <c r="R2486" s="2"/>
      <c r="S2486" s="2"/>
      <c r="T2486" s="2"/>
      <c r="U2486" s="2"/>
      <c r="V2486" s="2"/>
      <c r="W2486" s="2"/>
    </row>
    <row r="2487" spans="1:23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12"/>
      <c r="R2487" s="2"/>
      <c r="S2487" s="2"/>
      <c r="T2487" s="2"/>
      <c r="U2487" s="2"/>
      <c r="V2487" s="2"/>
      <c r="W2487" s="2"/>
    </row>
    <row r="2488" spans="1:23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12"/>
      <c r="R2488" s="2"/>
      <c r="S2488" s="2"/>
      <c r="T2488" s="2"/>
      <c r="U2488" s="2"/>
      <c r="V2488" s="2"/>
      <c r="W2488" s="2"/>
    </row>
    <row r="2489" spans="1:23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12"/>
      <c r="R2489" s="2"/>
      <c r="S2489" s="2"/>
      <c r="T2489" s="2"/>
      <c r="U2489" s="2"/>
      <c r="V2489" s="2"/>
      <c r="W2489" s="2"/>
    </row>
    <row r="2490" spans="1:23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12"/>
      <c r="R2490" s="2"/>
      <c r="S2490" s="2"/>
      <c r="T2490" s="2"/>
      <c r="U2490" s="2"/>
      <c r="V2490" s="2"/>
      <c r="W2490" s="2"/>
    </row>
    <row r="2491" spans="1:23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12"/>
      <c r="R2491" s="2"/>
      <c r="S2491" s="2"/>
      <c r="T2491" s="2"/>
      <c r="U2491" s="2"/>
      <c r="V2491" s="2"/>
      <c r="W2491" s="2"/>
    </row>
    <row r="2492" spans="1:23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12"/>
      <c r="R2492" s="2"/>
      <c r="S2492" s="2"/>
      <c r="T2492" s="2"/>
      <c r="U2492" s="2"/>
      <c r="V2492" s="2"/>
      <c r="W2492" s="2"/>
    </row>
    <row r="2493" spans="1:23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12"/>
      <c r="R2493" s="2"/>
      <c r="S2493" s="2"/>
      <c r="T2493" s="2"/>
      <c r="U2493" s="2"/>
      <c r="V2493" s="2"/>
      <c r="W2493" s="2"/>
    </row>
    <row r="2494" spans="1:23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12"/>
      <c r="R2494" s="2"/>
      <c r="S2494" s="2"/>
      <c r="T2494" s="2"/>
      <c r="U2494" s="2"/>
      <c r="V2494" s="2"/>
      <c r="W2494" s="2"/>
    </row>
    <row r="2495" spans="1:23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12"/>
      <c r="R2495" s="2"/>
      <c r="S2495" s="2"/>
      <c r="T2495" s="2"/>
      <c r="U2495" s="2"/>
      <c r="V2495" s="2"/>
      <c r="W2495" s="2"/>
    </row>
    <row r="2496" spans="1:23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12"/>
      <c r="R2496" s="2"/>
      <c r="S2496" s="2"/>
      <c r="T2496" s="2"/>
      <c r="U2496" s="2"/>
      <c r="V2496" s="2"/>
      <c r="W2496" s="2"/>
    </row>
    <row r="2497" spans="1:23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12"/>
      <c r="R2497" s="2"/>
      <c r="S2497" s="2"/>
      <c r="T2497" s="2"/>
      <c r="U2497" s="2"/>
      <c r="V2497" s="2"/>
      <c r="W2497" s="2"/>
    </row>
    <row r="2498" spans="1:23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12"/>
      <c r="R2498" s="2"/>
      <c r="S2498" s="2"/>
      <c r="T2498" s="2"/>
      <c r="U2498" s="2"/>
      <c r="V2498" s="2"/>
      <c r="W2498" s="2"/>
    </row>
    <row r="2499" spans="1:23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12"/>
      <c r="R2499" s="2"/>
      <c r="S2499" s="2"/>
      <c r="T2499" s="2"/>
      <c r="U2499" s="2"/>
      <c r="V2499" s="2"/>
      <c r="W2499" s="2"/>
    </row>
    <row r="2500" spans="1:23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12"/>
      <c r="R2500" s="2"/>
      <c r="S2500" s="2"/>
      <c r="T2500" s="2"/>
      <c r="U2500" s="2"/>
      <c r="V2500" s="2"/>
      <c r="W2500" s="2"/>
    </row>
    <row r="2501" spans="1:23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12"/>
      <c r="R2501" s="2"/>
      <c r="S2501" s="2"/>
      <c r="T2501" s="2"/>
      <c r="U2501" s="2"/>
      <c r="V2501" s="2"/>
      <c r="W2501" s="2"/>
    </row>
    <row r="2502" spans="1:23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12"/>
      <c r="R2502" s="2"/>
      <c r="S2502" s="2"/>
      <c r="T2502" s="2"/>
      <c r="U2502" s="2"/>
      <c r="V2502" s="2"/>
      <c r="W2502" s="2"/>
    </row>
    <row r="2503" spans="1:23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12"/>
      <c r="R2503" s="2"/>
      <c r="S2503" s="2"/>
      <c r="T2503" s="2"/>
      <c r="U2503" s="2"/>
      <c r="V2503" s="2"/>
      <c r="W2503" s="2"/>
    </row>
    <row r="2504" spans="1:23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12"/>
      <c r="R2504" s="2"/>
      <c r="S2504" s="2"/>
      <c r="T2504" s="2"/>
      <c r="U2504" s="2"/>
      <c r="V2504" s="2"/>
      <c r="W2504" s="2"/>
    </row>
    <row r="2505" spans="1:23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12"/>
      <c r="R2505" s="2"/>
      <c r="S2505" s="2"/>
      <c r="T2505" s="2"/>
      <c r="U2505" s="2"/>
      <c r="V2505" s="2"/>
      <c r="W2505" s="2"/>
    </row>
    <row r="2506" spans="1:23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12"/>
      <c r="R2506" s="2"/>
      <c r="S2506" s="2"/>
      <c r="T2506" s="2"/>
      <c r="U2506" s="2"/>
      <c r="V2506" s="2"/>
      <c r="W2506" s="2"/>
    </row>
    <row r="2507" spans="1:23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12"/>
      <c r="R2507" s="2"/>
      <c r="S2507" s="2"/>
      <c r="T2507" s="2"/>
      <c r="U2507" s="2"/>
      <c r="V2507" s="2"/>
      <c r="W2507" s="2"/>
    </row>
    <row r="2508" spans="1:23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12"/>
      <c r="R2508" s="2"/>
      <c r="S2508" s="2"/>
      <c r="T2508" s="2"/>
      <c r="U2508" s="2"/>
      <c r="V2508" s="2"/>
      <c r="W2508" s="2"/>
    </row>
    <row r="2509" spans="1:23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12"/>
      <c r="R2509" s="2"/>
      <c r="S2509" s="2"/>
      <c r="T2509" s="2"/>
      <c r="U2509" s="2"/>
      <c r="V2509" s="2"/>
      <c r="W2509" s="2"/>
    </row>
    <row r="2510" spans="1:23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12"/>
      <c r="R2510" s="2"/>
      <c r="S2510" s="2"/>
      <c r="T2510" s="2"/>
      <c r="U2510" s="2"/>
      <c r="V2510" s="2"/>
      <c r="W2510" s="2"/>
    </row>
    <row r="2511" spans="1:23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12"/>
      <c r="R2511" s="2"/>
      <c r="S2511" s="2"/>
      <c r="T2511" s="2"/>
      <c r="U2511" s="2"/>
      <c r="V2511" s="2"/>
      <c r="W2511" s="2"/>
    </row>
    <row r="2512" spans="1:23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12"/>
      <c r="R2512" s="2"/>
      <c r="S2512" s="2"/>
      <c r="T2512" s="2"/>
      <c r="U2512" s="2"/>
      <c r="V2512" s="2"/>
      <c r="W2512" s="2"/>
    </row>
    <row r="2513" spans="1:23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12"/>
      <c r="R2513" s="2"/>
      <c r="S2513" s="2"/>
      <c r="T2513" s="2"/>
      <c r="U2513" s="2"/>
      <c r="V2513" s="2"/>
      <c r="W2513" s="2"/>
    </row>
    <row r="2514" spans="1:23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12"/>
      <c r="R2514" s="2"/>
      <c r="S2514" s="2"/>
      <c r="T2514" s="2"/>
      <c r="U2514" s="2"/>
      <c r="V2514" s="2"/>
      <c r="W2514" s="2"/>
    </row>
    <row r="2515" spans="1:23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12"/>
      <c r="R2515" s="2"/>
      <c r="S2515" s="2"/>
      <c r="T2515" s="2"/>
      <c r="U2515" s="2"/>
      <c r="V2515" s="2"/>
      <c r="W2515" s="2"/>
    </row>
    <row r="2516" spans="1:23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12"/>
      <c r="R2516" s="2"/>
      <c r="S2516" s="2"/>
      <c r="T2516" s="2"/>
      <c r="U2516" s="2"/>
      <c r="V2516" s="2"/>
      <c r="W2516" s="2"/>
    </row>
    <row r="2517" spans="1:23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12"/>
      <c r="R2517" s="2"/>
      <c r="S2517" s="2"/>
      <c r="T2517" s="2"/>
      <c r="U2517" s="2"/>
      <c r="V2517" s="2"/>
      <c r="W2517" s="2"/>
    </row>
    <row r="2518" spans="1:23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12"/>
      <c r="R2518" s="2"/>
      <c r="S2518" s="2"/>
      <c r="T2518" s="2"/>
      <c r="U2518" s="2"/>
      <c r="V2518" s="2"/>
      <c r="W2518" s="2"/>
    </row>
    <row r="2519" spans="1:23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12"/>
      <c r="R2519" s="2"/>
      <c r="S2519" s="2"/>
      <c r="T2519" s="2"/>
      <c r="U2519" s="2"/>
      <c r="V2519" s="2"/>
      <c r="W2519" s="2"/>
    </row>
    <row r="2520" spans="1:23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12"/>
      <c r="R2520" s="2"/>
      <c r="S2520" s="2"/>
      <c r="T2520" s="2"/>
      <c r="U2520" s="2"/>
      <c r="V2520" s="2"/>
      <c r="W2520" s="2"/>
    </row>
    <row r="2521" spans="1:23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12"/>
      <c r="R2521" s="2"/>
      <c r="S2521" s="2"/>
      <c r="T2521" s="2"/>
      <c r="U2521" s="2"/>
      <c r="V2521" s="2"/>
      <c r="W2521" s="2"/>
    </row>
    <row r="2522" spans="1:23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12"/>
      <c r="R2522" s="2"/>
      <c r="S2522" s="2"/>
      <c r="T2522" s="2"/>
      <c r="U2522" s="2"/>
      <c r="V2522" s="2"/>
      <c r="W2522" s="2"/>
    </row>
    <row r="2523" spans="1:23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12"/>
      <c r="R2523" s="2"/>
      <c r="S2523" s="2"/>
      <c r="T2523" s="2"/>
      <c r="U2523" s="2"/>
      <c r="V2523" s="2"/>
      <c r="W2523" s="2"/>
    </row>
    <row r="2524" spans="1:23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12"/>
      <c r="R2524" s="2"/>
      <c r="S2524" s="2"/>
      <c r="T2524" s="2"/>
      <c r="U2524" s="2"/>
      <c r="V2524" s="2"/>
      <c r="W2524" s="2"/>
    </row>
    <row r="2525" spans="1:23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12"/>
      <c r="R2525" s="2"/>
      <c r="S2525" s="2"/>
      <c r="T2525" s="2"/>
      <c r="U2525" s="2"/>
      <c r="V2525" s="2"/>
      <c r="W2525" s="2"/>
    </row>
    <row r="2526" spans="1:23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12"/>
      <c r="R2526" s="2"/>
      <c r="S2526" s="2"/>
      <c r="T2526" s="2"/>
      <c r="U2526" s="2"/>
      <c r="V2526" s="2"/>
      <c r="W2526" s="2"/>
    </row>
    <row r="2527" spans="1:23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12"/>
      <c r="R2527" s="2"/>
      <c r="S2527" s="2"/>
      <c r="T2527" s="2"/>
      <c r="U2527" s="2"/>
      <c r="V2527" s="2"/>
      <c r="W2527" s="2"/>
    </row>
    <row r="2528" spans="1:23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12"/>
      <c r="R2528" s="2"/>
      <c r="S2528" s="2"/>
      <c r="T2528" s="2"/>
      <c r="U2528" s="2"/>
      <c r="V2528" s="2"/>
      <c r="W2528" s="2"/>
    </row>
    <row r="2529" spans="1:23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12"/>
      <c r="R2529" s="2"/>
      <c r="S2529" s="2"/>
      <c r="T2529" s="2"/>
      <c r="U2529" s="2"/>
      <c r="V2529" s="2"/>
      <c r="W2529" s="2"/>
    </row>
    <row r="2530" spans="1:23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12"/>
      <c r="R2530" s="2"/>
      <c r="S2530" s="2"/>
      <c r="T2530" s="2"/>
      <c r="U2530" s="2"/>
      <c r="V2530" s="2"/>
      <c r="W2530" s="2"/>
    </row>
    <row r="2531" spans="1:23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12"/>
      <c r="R2531" s="2"/>
      <c r="S2531" s="2"/>
      <c r="T2531" s="2"/>
      <c r="U2531" s="2"/>
      <c r="V2531" s="2"/>
      <c r="W2531" s="2"/>
    </row>
    <row r="2532" spans="1:23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12"/>
      <c r="R2532" s="2"/>
      <c r="S2532" s="2"/>
      <c r="T2532" s="2"/>
      <c r="U2532" s="2"/>
      <c r="V2532" s="2"/>
      <c r="W2532" s="2"/>
    </row>
    <row r="2533" spans="1:23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12"/>
      <c r="R2533" s="2"/>
      <c r="S2533" s="2"/>
      <c r="T2533" s="2"/>
      <c r="U2533" s="2"/>
      <c r="V2533" s="2"/>
      <c r="W2533" s="2"/>
    </row>
    <row r="2534" spans="1:23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12"/>
      <c r="R2534" s="2"/>
      <c r="S2534" s="2"/>
      <c r="T2534" s="2"/>
      <c r="U2534" s="2"/>
      <c r="V2534" s="2"/>
      <c r="W2534" s="2"/>
    </row>
    <row r="2535" spans="1:23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12"/>
      <c r="R2535" s="2"/>
      <c r="S2535" s="2"/>
      <c r="T2535" s="2"/>
      <c r="U2535" s="2"/>
      <c r="V2535" s="2"/>
      <c r="W2535" s="2"/>
    </row>
    <row r="2536" spans="1:23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12"/>
      <c r="R2536" s="2"/>
      <c r="S2536" s="2"/>
      <c r="T2536" s="2"/>
      <c r="U2536" s="2"/>
      <c r="V2536" s="2"/>
      <c r="W2536" s="2"/>
    </row>
    <row r="2537" spans="1:23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12"/>
      <c r="R2537" s="2"/>
      <c r="S2537" s="2"/>
      <c r="T2537" s="2"/>
      <c r="U2537" s="2"/>
      <c r="V2537" s="2"/>
      <c r="W2537" s="2"/>
    </row>
    <row r="2538" spans="1:23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12"/>
      <c r="R2538" s="2"/>
      <c r="S2538" s="2"/>
      <c r="T2538" s="2"/>
      <c r="U2538" s="2"/>
      <c r="V2538" s="2"/>
      <c r="W2538" s="2"/>
    </row>
    <row r="2539" spans="1:23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12"/>
      <c r="R2539" s="2"/>
      <c r="S2539" s="2"/>
      <c r="T2539" s="2"/>
      <c r="U2539" s="2"/>
      <c r="V2539" s="2"/>
      <c r="W2539" s="2"/>
    </row>
    <row r="2540" spans="1:23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12"/>
      <c r="R2540" s="2"/>
      <c r="S2540" s="2"/>
      <c r="T2540" s="2"/>
      <c r="U2540" s="2"/>
      <c r="V2540" s="2"/>
      <c r="W2540" s="2"/>
    </row>
    <row r="2541" spans="1:23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12"/>
      <c r="R2541" s="2"/>
      <c r="S2541" s="2"/>
      <c r="T2541" s="2"/>
      <c r="U2541" s="2"/>
      <c r="V2541" s="2"/>
      <c r="W2541" s="2"/>
    </row>
    <row r="2542" spans="1:23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12"/>
      <c r="R2542" s="2"/>
      <c r="S2542" s="2"/>
      <c r="T2542" s="2"/>
      <c r="U2542" s="2"/>
      <c r="V2542" s="2"/>
      <c r="W2542" s="2"/>
    </row>
    <row r="2543" spans="1:23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12"/>
      <c r="R2543" s="2"/>
      <c r="S2543" s="2"/>
      <c r="T2543" s="2"/>
      <c r="U2543" s="2"/>
      <c r="V2543" s="2"/>
      <c r="W2543" s="2"/>
    </row>
    <row r="2544" spans="1:23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12"/>
      <c r="R2544" s="2"/>
      <c r="S2544" s="2"/>
      <c r="T2544" s="2"/>
      <c r="U2544" s="2"/>
      <c r="V2544" s="2"/>
      <c r="W2544" s="2"/>
    </row>
    <row r="2545" spans="1:23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12"/>
      <c r="R2545" s="2"/>
      <c r="S2545" s="2"/>
      <c r="T2545" s="2"/>
      <c r="U2545" s="2"/>
      <c r="V2545" s="2"/>
      <c r="W2545" s="2"/>
    </row>
    <row r="2546" spans="1:23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12"/>
      <c r="R2546" s="2"/>
      <c r="S2546" s="2"/>
      <c r="T2546" s="2"/>
      <c r="U2546" s="2"/>
      <c r="V2546" s="2"/>
      <c r="W2546" s="2"/>
    </row>
    <row r="2547" spans="1:23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12"/>
      <c r="R2547" s="2"/>
      <c r="S2547" s="2"/>
      <c r="T2547" s="2"/>
      <c r="U2547" s="2"/>
      <c r="V2547" s="2"/>
      <c r="W2547" s="2"/>
    </row>
    <row r="2548" spans="1:23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12"/>
      <c r="R2548" s="2"/>
      <c r="S2548" s="2"/>
      <c r="T2548" s="2"/>
      <c r="U2548" s="2"/>
      <c r="V2548" s="2"/>
      <c r="W2548" s="2"/>
    </row>
    <row r="2549" spans="1:23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12"/>
      <c r="R2549" s="2"/>
      <c r="S2549" s="2"/>
      <c r="T2549" s="2"/>
      <c r="U2549" s="2"/>
      <c r="V2549" s="2"/>
      <c r="W2549" s="2"/>
    </row>
    <row r="2550" spans="1:23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12"/>
      <c r="R2550" s="2"/>
      <c r="S2550" s="2"/>
      <c r="T2550" s="2"/>
      <c r="U2550" s="2"/>
      <c r="V2550" s="2"/>
      <c r="W2550" s="2"/>
    </row>
    <row r="2551" spans="1:23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12"/>
      <c r="R2551" s="2"/>
      <c r="S2551" s="2"/>
      <c r="T2551" s="2"/>
      <c r="U2551" s="2"/>
      <c r="V2551" s="2"/>
      <c r="W2551" s="2"/>
    </row>
    <row r="2552" spans="1:23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12"/>
      <c r="R2552" s="2"/>
      <c r="S2552" s="2"/>
      <c r="T2552" s="2"/>
      <c r="U2552" s="2"/>
      <c r="V2552" s="2"/>
      <c r="W2552" s="2"/>
    </row>
    <row r="2553" spans="1:23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12"/>
      <c r="R2553" s="2"/>
      <c r="S2553" s="2"/>
      <c r="T2553" s="2"/>
      <c r="U2553" s="2"/>
      <c r="V2553" s="2"/>
      <c r="W2553" s="2"/>
    </row>
    <row r="2554" spans="1:23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12"/>
      <c r="R2554" s="2"/>
      <c r="S2554" s="2"/>
      <c r="T2554" s="2"/>
      <c r="U2554" s="2"/>
      <c r="V2554" s="2"/>
      <c r="W2554" s="2"/>
    </row>
    <row r="2555" spans="1:23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12"/>
      <c r="R2555" s="2"/>
      <c r="S2555" s="2"/>
      <c r="T2555" s="2"/>
      <c r="U2555" s="2"/>
      <c r="V2555" s="2"/>
      <c r="W2555" s="2"/>
    </row>
    <row r="2556" spans="1:23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12"/>
      <c r="R2556" s="2"/>
      <c r="S2556" s="2"/>
      <c r="T2556" s="2"/>
      <c r="U2556" s="2"/>
      <c r="V2556" s="2"/>
      <c r="W2556" s="2"/>
    </row>
    <row r="2557" spans="1:23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12"/>
      <c r="R2557" s="2"/>
      <c r="S2557" s="2"/>
      <c r="T2557" s="2"/>
      <c r="U2557" s="2"/>
      <c r="V2557" s="2"/>
      <c r="W2557" s="2"/>
    </row>
    <row r="2558" spans="1:23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12"/>
      <c r="R2558" s="2"/>
      <c r="S2558" s="2"/>
      <c r="T2558" s="2"/>
      <c r="U2558" s="2"/>
      <c r="V2558" s="2"/>
      <c r="W2558" s="2"/>
    </row>
    <row r="2559" spans="1:23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12"/>
      <c r="R2559" s="2"/>
      <c r="S2559" s="2"/>
      <c r="T2559" s="2"/>
      <c r="U2559" s="2"/>
      <c r="V2559" s="2"/>
      <c r="W2559" s="2"/>
    </row>
    <row r="2560" spans="1:23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12"/>
      <c r="R2560" s="2"/>
      <c r="S2560" s="2"/>
      <c r="T2560" s="2"/>
      <c r="U2560" s="2"/>
      <c r="V2560" s="2"/>
      <c r="W2560" s="2"/>
    </row>
    <row r="2561" spans="1:23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12"/>
      <c r="R2561" s="2"/>
      <c r="S2561" s="2"/>
      <c r="T2561" s="2"/>
      <c r="U2561" s="2"/>
      <c r="V2561" s="2"/>
      <c r="W2561" s="2"/>
    </row>
    <row r="2562" spans="1:23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12"/>
      <c r="R2562" s="2"/>
      <c r="S2562" s="2"/>
      <c r="T2562" s="2"/>
      <c r="U2562" s="2"/>
      <c r="V2562" s="2"/>
      <c r="W2562" s="2"/>
    </row>
    <row r="2563" spans="1:23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12"/>
      <c r="R2563" s="2"/>
      <c r="S2563" s="2"/>
      <c r="T2563" s="2"/>
      <c r="U2563" s="2"/>
      <c r="V2563" s="2"/>
      <c r="W2563" s="2"/>
    </row>
    <row r="2564" spans="1:23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12"/>
      <c r="R2564" s="2"/>
      <c r="S2564" s="2"/>
      <c r="T2564" s="2"/>
      <c r="U2564" s="2"/>
      <c r="V2564" s="2"/>
      <c r="W2564" s="2"/>
    </row>
    <row r="2565" spans="1:23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12"/>
      <c r="R2565" s="2"/>
      <c r="S2565" s="2"/>
      <c r="T2565" s="2"/>
      <c r="U2565" s="2"/>
      <c r="V2565" s="2"/>
      <c r="W2565" s="2"/>
    </row>
    <row r="2566" spans="1:23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12"/>
      <c r="R2566" s="2"/>
      <c r="S2566" s="2"/>
      <c r="T2566" s="2"/>
      <c r="U2566" s="2"/>
      <c r="V2566" s="2"/>
      <c r="W2566" s="2"/>
    </row>
    <row r="2567" spans="1:23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12"/>
      <c r="R2567" s="2"/>
      <c r="S2567" s="2"/>
      <c r="T2567" s="2"/>
      <c r="U2567" s="2"/>
      <c r="V2567" s="2"/>
      <c r="W2567" s="2"/>
    </row>
    <row r="2568" spans="1:23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12"/>
      <c r="R2568" s="2"/>
      <c r="S2568" s="2"/>
      <c r="T2568" s="2"/>
      <c r="U2568" s="2"/>
      <c r="V2568" s="2"/>
      <c r="W2568" s="2"/>
    </row>
    <row r="2569" spans="1:23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12"/>
      <c r="R2569" s="2"/>
      <c r="S2569" s="2"/>
      <c r="T2569" s="2"/>
      <c r="U2569" s="2"/>
      <c r="V2569" s="2"/>
      <c r="W2569" s="2"/>
    </row>
    <row r="2570" spans="1:23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12"/>
      <c r="R2570" s="2"/>
      <c r="S2570" s="2"/>
      <c r="T2570" s="2"/>
      <c r="U2570" s="2"/>
      <c r="V2570" s="2"/>
      <c r="W2570" s="2"/>
    </row>
    <row r="2571" spans="1:23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12"/>
      <c r="R2571" s="2"/>
      <c r="S2571" s="2"/>
      <c r="T2571" s="2"/>
      <c r="U2571" s="2"/>
      <c r="V2571" s="2"/>
      <c r="W2571" s="2"/>
    </row>
    <row r="2572" spans="1:23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12"/>
      <c r="R2572" s="2"/>
      <c r="S2572" s="2"/>
      <c r="T2572" s="2"/>
      <c r="U2572" s="2"/>
      <c r="V2572" s="2"/>
      <c r="W2572" s="2"/>
    </row>
    <row r="2573" spans="1:23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12"/>
      <c r="R2573" s="2"/>
      <c r="S2573" s="2"/>
      <c r="T2573" s="2"/>
      <c r="U2573" s="2"/>
      <c r="V2573" s="2"/>
      <c r="W2573" s="2"/>
    </row>
    <row r="2574" spans="1:23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12"/>
      <c r="R2574" s="2"/>
      <c r="S2574" s="2"/>
      <c r="T2574" s="2"/>
      <c r="U2574" s="2"/>
      <c r="V2574" s="2"/>
      <c r="W2574" s="2"/>
    </row>
    <row r="2575" spans="1:23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12"/>
      <c r="R2575" s="2"/>
      <c r="S2575" s="2"/>
      <c r="T2575" s="2"/>
      <c r="U2575" s="2"/>
      <c r="V2575" s="2"/>
      <c r="W2575" s="2"/>
    </row>
    <row r="2576" spans="1:23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12"/>
      <c r="R2576" s="2"/>
      <c r="S2576" s="2"/>
      <c r="T2576" s="2"/>
      <c r="U2576" s="2"/>
      <c r="V2576" s="2"/>
      <c r="W2576" s="2"/>
    </row>
    <row r="2577" spans="1:23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12"/>
      <c r="R2577" s="2"/>
      <c r="S2577" s="2"/>
      <c r="T2577" s="2"/>
      <c r="U2577" s="2"/>
      <c r="V2577" s="2"/>
      <c r="W2577" s="2"/>
    </row>
    <row r="2578" spans="1:23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12"/>
      <c r="R2578" s="2"/>
      <c r="S2578" s="2"/>
      <c r="T2578" s="2"/>
      <c r="U2578" s="2"/>
      <c r="V2578" s="2"/>
      <c r="W2578" s="2"/>
    </row>
    <row r="2579" spans="1:23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12"/>
      <c r="R2579" s="2"/>
      <c r="S2579" s="2"/>
      <c r="T2579" s="2"/>
      <c r="U2579" s="2"/>
      <c r="V2579" s="2"/>
      <c r="W2579" s="2"/>
    </row>
    <row r="2580" spans="1:23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12"/>
      <c r="R2580" s="2"/>
      <c r="S2580" s="2"/>
      <c r="T2580" s="2"/>
      <c r="U2580" s="2"/>
      <c r="V2580" s="2"/>
      <c r="W2580" s="2"/>
    </row>
    <row r="2581" spans="1:23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12"/>
      <c r="R2581" s="2"/>
      <c r="S2581" s="2"/>
      <c r="T2581" s="2"/>
      <c r="U2581" s="2"/>
      <c r="V2581" s="2"/>
      <c r="W2581" s="2"/>
    </row>
    <row r="2582" spans="1:23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12"/>
      <c r="R2582" s="2"/>
      <c r="S2582" s="2"/>
      <c r="T2582" s="2"/>
      <c r="U2582" s="2"/>
      <c r="V2582" s="2"/>
      <c r="W2582" s="2"/>
    </row>
    <row r="2583" spans="1:23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12"/>
      <c r="R2583" s="2"/>
      <c r="S2583" s="2"/>
      <c r="T2583" s="2"/>
      <c r="U2583" s="2"/>
      <c r="V2583" s="2"/>
      <c r="W2583" s="2"/>
    </row>
    <row r="2584" spans="1:23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12"/>
      <c r="R2584" s="2"/>
      <c r="S2584" s="2"/>
      <c r="T2584" s="2"/>
      <c r="U2584" s="2"/>
      <c r="V2584" s="2"/>
      <c r="W2584" s="2"/>
    </row>
    <row r="2585" spans="1:23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12"/>
      <c r="R2585" s="2"/>
      <c r="S2585" s="2"/>
      <c r="T2585" s="2"/>
      <c r="U2585" s="2"/>
      <c r="V2585" s="2"/>
      <c r="W2585" s="2"/>
    </row>
    <row r="2586" spans="1:23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12"/>
      <c r="R2586" s="2"/>
      <c r="S2586" s="2"/>
      <c r="T2586" s="2"/>
      <c r="U2586" s="2"/>
      <c r="V2586" s="2"/>
      <c r="W2586" s="2"/>
    </row>
    <row r="2587" spans="1:23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12"/>
      <c r="R2587" s="2"/>
      <c r="S2587" s="2"/>
      <c r="T2587" s="2"/>
      <c r="U2587" s="2"/>
      <c r="V2587" s="2"/>
      <c r="W2587" s="2"/>
    </row>
    <row r="2588" spans="1:23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12"/>
      <c r="R2588" s="2"/>
      <c r="S2588" s="2"/>
      <c r="T2588" s="2"/>
      <c r="U2588" s="2"/>
      <c r="V2588" s="2"/>
      <c r="W2588" s="2"/>
    </row>
    <row r="2589" spans="1:23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12"/>
      <c r="R2589" s="2"/>
      <c r="S2589" s="2"/>
      <c r="T2589" s="2"/>
      <c r="U2589" s="2"/>
      <c r="V2589" s="2"/>
      <c r="W2589" s="2"/>
    </row>
    <row r="2590" spans="1:23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12"/>
      <c r="R2590" s="2"/>
      <c r="S2590" s="2"/>
      <c r="T2590" s="2"/>
      <c r="U2590" s="2"/>
      <c r="V2590" s="2"/>
      <c r="W2590" s="2"/>
    </row>
    <row r="2591" spans="1:23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12"/>
      <c r="R2591" s="2"/>
      <c r="S2591" s="2"/>
      <c r="T2591" s="2"/>
      <c r="U2591" s="2"/>
      <c r="V2591" s="2"/>
      <c r="W2591" s="2"/>
    </row>
    <row r="2592" spans="1:23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12"/>
      <c r="R2592" s="2"/>
      <c r="S2592" s="2"/>
      <c r="T2592" s="2"/>
      <c r="U2592" s="2"/>
      <c r="V2592" s="2"/>
      <c r="W2592" s="2"/>
    </row>
    <row r="2593" spans="1:23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12"/>
      <c r="R2593" s="2"/>
      <c r="S2593" s="2"/>
      <c r="T2593" s="2"/>
      <c r="U2593" s="2"/>
      <c r="V2593" s="2"/>
      <c r="W2593" s="2"/>
    </row>
    <row r="2594" spans="1:23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12"/>
      <c r="R2594" s="2"/>
      <c r="S2594" s="2"/>
      <c r="T2594" s="2"/>
      <c r="U2594" s="2"/>
      <c r="V2594" s="2"/>
      <c r="W2594" s="2"/>
    </row>
    <row r="2595" spans="1:23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12"/>
      <c r="R2595" s="2"/>
      <c r="S2595" s="2"/>
      <c r="T2595" s="2"/>
      <c r="U2595" s="2"/>
      <c r="V2595" s="2"/>
      <c r="W2595" s="2"/>
    </row>
    <row r="2596" spans="1:23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12"/>
      <c r="R2596" s="2"/>
      <c r="S2596" s="2"/>
      <c r="T2596" s="2"/>
      <c r="U2596" s="2"/>
      <c r="V2596" s="2"/>
      <c r="W2596" s="2"/>
    </row>
    <row r="2597" spans="1:23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12"/>
      <c r="R2597" s="2"/>
      <c r="S2597" s="2"/>
      <c r="T2597" s="2"/>
      <c r="U2597" s="2"/>
      <c r="V2597" s="2"/>
      <c r="W2597" s="2"/>
    </row>
    <row r="2598" spans="1:23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12"/>
      <c r="R2598" s="2"/>
      <c r="S2598" s="2"/>
      <c r="T2598" s="2"/>
      <c r="U2598" s="2"/>
      <c r="V2598" s="2"/>
      <c r="W2598" s="2"/>
    </row>
    <row r="2599" spans="1:23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12"/>
      <c r="R2599" s="2"/>
      <c r="S2599" s="2"/>
      <c r="T2599" s="2"/>
      <c r="U2599" s="2"/>
      <c r="V2599" s="2"/>
      <c r="W2599" s="2"/>
    </row>
    <row r="2600" spans="1:23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12"/>
      <c r="R2600" s="2"/>
      <c r="S2600" s="2"/>
      <c r="T2600" s="2"/>
      <c r="U2600" s="2"/>
      <c r="V2600" s="2"/>
      <c r="W2600" s="2"/>
    </row>
    <row r="2601" spans="1:23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12"/>
      <c r="R2601" s="2"/>
      <c r="S2601" s="2"/>
      <c r="T2601" s="2"/>
      <c r="U2601" s="2"/>
      <c r="V2601" s="2"/>
      <c r="W2601" s="2"/>
    </row>
    <row r="2602" spans="1:23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12"/>
      <c r="R2602" s="2"/>
      <c r="S2602" s="2"/>
      <c r="T2602" s="2"/>
      <c r="U2602" s="2"/>
      <c r="V2602" s="2"/>
      <c r="W2602" s="2"/>
    </row>
    <row r="2603" spans="1:23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12"/>
      <c r="R2603" s="2"/>
      <c r="S2603" s="2"/>
      <c r="T2603" s="2"/>
      <c r="U2603" s="2"/>
      <c r="V2603" s="2"/>
      <c r="W2603" s="2"/>
    </row>
    <row r="2604" spans="1:23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12"/>
      <c r="R2604" s="2"/>
      <c r="S2604" s="2"/>
      <c r="T2604" s="2"/>
      <c r="U2604" s="2"/>
      <c r="V2604" s="2"/>
      <c r="W2604" s="2"/>
    </row>
    <row r="2605" spans="1:23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12"/>
      <c r="R2605" s="2"/>
      <c r="S2605" s="2"/>
      <c r="T2605" s="2"/>
      <c r="U2605" s="2"/>
      <c r="V2605" s="2"/>
      <c r="W2605" s="2"/>
    </row>
    <row r="2606" spans="1:23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12"/>
      <c r="R2606" s="2"/>
      <c r="S2606" s="2"/>
      <c r="T2606" s="2"/>
      <c r="U2606" s="2"/>
      <c r="V2606" s="2"/>
      <c r="W2606" s="2"/>
    </row>
    <row r="2607" spans="1:23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12"/>
      <c r="R2607" s="2"/>
      <c r="S2607" s="2"/>
      <c r="T2607" s="2"/>
      <c r="U2607" s="2"/>
      <c r="V2607" s="2"/>
      <c r="W2607" s="2"/>
    </row>
    <row r="2608" spans="1:23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12"/>
      <c r="R2608" s="2"/>
      <c r="S2608" s="2"/>
      <c r="T2608" s="2"/>
      <c r="U2608" s="2"/>
      <c r="V2608" s="2"/>
      <c r="W2608" s="2"/>
    </row>
    <row r="2609" spans="1:23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12"/>
      <c r="R2609" s="2"/>
      <c r="S2609" s="2"/>
      <c r="T2609" s="2"/>
      <c r="U2609" s="2"/>
      <c r="V2609" s="2"/>
      <c r="W2609" s="2"/>
    </row>
    <row r="2610" spans="1:23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12"/>
      <c r="R2610" s="2"/>
      <c r="S2610" s="2"/>
      <c r="T2610" s="2"/>
      <c r="U2610" s="2"/>
      <c r="V2610" s="2"/>
      <c r="W2610" s="2"/>
    </row>
    <row r="2611" spans="1:23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12"/>
      <c r="R2611" s="2"/>
      <c r="S2611" s="2"/>
      <c r="T2611" s="2"/>
      <c r="U2611" s="2"/>
      <c r="V2611" s="2"/>
      <c r="W2611" s="2"/>
    </row>
    <row r="2612" spans="1:23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12"/>
      <c r="R2612" s="2"/>
      <c r="S2612" s="2"/>
      <c r="T2612" s="2"/>
      <c r="U2612" s="2"/>
      <c r="V2612" s="2"/>
      <c r="W2612" s="2"/>
    </row>
    <row r="2613" spans="1:23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12"/>
      <c r="R2613" s="2"/>
      <c r="S2613" s="2"/>
      <c r="T2613" s="2"/>
      <c r="U2613" s="2"/>
      <c r="V2613" s="2"/>
      <c r="W2613" s="2"/>
    </row>
    <row r="2614" spans="1:23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12"/>
      <c r="R2614" s="2"/>
      <c r="S2614" s="2"/>
      <c r="T2614" s="2"/>
      <c r="U2614" s="2"/>
      <c r="V2614" s="2"/>
      <c r="W2614" s="2"/>
    </row>
    <row r="2615" spans="1:23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12"/>
      <c r="R2615" s="2"/>
      <c r="S2615" s="2"/>
      <c r="T2615" s="2"/>
      <c r="U2615" s="2"/>
      <c r="V2615" s="2"/>
      <c r="W2615" s="2"/>
    </row>
    <row r="2616" spans="1:23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12"/>
      <c r="R2616" s="2"/>
      <c r="S2616" s="2"/>
      <c r="T2616" s="2"/>
      <c r="U2616" s="2"/>
      <c r="V2616" s="2"/>
      <c r="W2616" s="2"/>
    </row>
    <row r="2617" spans="1:23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12"/>
      <c r="R2617" s="2"/>
      <c r="S2617" s="2"/>
      <c r="T2617" s="2"/>
      <c r="U2617" s="2"/>
      <c r="V2617" s="2"/>
      <c r="W2617" s="2"/>
    </row>
    <row r="2618" spans="1:23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12"/>
      <c r="R2618" s="2"/>
      <c r="S2618" s="2"/>
      <c r="T2618" s="2"/>
      <c r="U2618" s="2"/>
      <c r="V2618" s="2"/>
      <c r="W2618" s="2"/>
    </row>
    <row r="2619" spans="1:23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12"/>
      <c r="R2619" s="2"/>
      <c r="S2619" s="2"/>
      <c r="T2619" s="2"/>
      <c r="U2619" s="2"/>
      <c r="V2619" s="2"/>
      <c r="W2619" s="2"/>
    </row>
    <row r="2620" spans="1:23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12"/>
      <c r="R2620" s="2"/>
      <c r="S2620" s="2"/>
      <c r="T2620" s="2"/>
      <c r="U2620" s="2"/>
      <c r="V2620" s="2"/>
      <c r="W2620" s="2"/>
    </row>
    <row r="2621" spans="1:23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12"/>
      <c r="R2621" s="2"/>
      <c r="S2621" s="2"/>
      <c r="T2621" s="2"/>
      <c r="U2621" s="2"/>
      <c r="V2621" s="2"/>
      <c r="W2621" s="2"/>
    </row>
    <row r="2622" spans="1:23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12"/>
      <c r="R2622" s="2"/>
      <c r="S2622" s="2"/>
      <c r="T2622" s="2"/>
      <c r="U2622" s="2"/>
      <c r="V2622" s="2"/>
      <c r="W2622" s="2"/>
    </row>
    <row r="2623" spans="1:23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12"/>
      <c r="R2623" s="2"/>
      <c r="S2623" s="2"/>
      <c r="T2623" s="2"/>
      <c r="U2623" s="2"/>
      <c r="V2623" s="2"/>
      <c r="W2623" s="2"/>
    </row>
    <row r="2624" spans="1:23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12"/>
      <c r="R2624" s="2"/>
      <c r="S2624" s="2"/>
      <c r="T2624" s="2"/>
      <c r="U2624" s="2"/>
      <c r="V2624" s="2"/>
      <c r="W2624" s="2"/>
    </row>
    <row r="2625" spans="1:23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12"/>
      <c r="R2625" s="2"/>
      <c r="S2625" s="2"/>
      <c r="T2625" s="2"/>
      <c r="U2625" s="2"/>
      <c r="V2625" s="2"/>
      <c r="W2625" s="2"/>
    </row>
    <row r="2626" spans="1:23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12"/>
      <c r="R2626" s="2"/>
      <c r="S2626" s="2"/>
      <c r="T2626" s="2"/>
      <c r="U2626" s="2"/>
      <c r="V2626" s="2"/>
      <c r="W2626" s="2"/>
    </row>
    <row r="2627" spans="1:23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12"/>
      <c r="R2627" s="2"/>
      <c r="S2627" s="2"/>
      <c r="T2627" s="2"/>
      <c r="U2627" s="2"/>
      <c r="V2627" s="2"/>
      <c r="W2627" s="2"/>
    </row>
    <row r="2628" spans="1:23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12"/>
      <c r="R2628" s="2"/>
      <c r="S2628" s="2"/>
      <c r="T2628" s="2"/>
      <c r="U2628" s="2"/>
      <c r="V2628" s="2"/>
      <c r="W2628" s="2"/>
    </row>
    <row r="2629" spans="1:23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12"/>
      <c r="R2629" s="2"/>
      <c r="S2629" s="2"/>
      <c r="T2629" s="2"/>
      <c r="U2629" s="2"/>
      <c r="V2629" s="2"/>
      <c r="W2629" s="2"/>
    </row>
    <row r="2630" spans="1:23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12"/>
      <c r="R2630" s="2"/>
      <c r="S2630" s="2"/>
      <c r="T2630" s="2"/>
      <c r="U2630" s="2"/>
      <c r="V2630" s="2"/>
      <c r="W2630" s="2"/>
    </row>
    <row r="2631" spans="1:23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12"/>
      <c r="R2631" s="2"/>
      <c r="S2631" s="2"/>
      <c r="T2631" s="2"/>
      <c r="U2631" s="2"/>
      <c r="V2631" s="2"/>
      <c r="W2631" s="2"/>
    </row>
    <row r="2632" spans="1:23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12"/>
      <c r="R2632" s="2"/>
      <c r="S2632" s="2"/>
      <c r="T2632" s="2"/>
      <c r="U2632" s="2"/>
      <c r="V2632" s="2"/>
      <c r="W2632" s="2"/>
    </row>
    <row r="2633" spans="1:23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12"/>
      <c r="R2633" s="2"/>
      <c r="S2633" s="2"/>
      <c r="T2633" s="2"/>
      <c r="U2633" s="2"/>
      <c r="V2633" s="2"/>
      <c r="W2633" s="2"/>
    </row>
    <row r="2634" spans="1:23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12"/>
      <c r="R2634" s="2"/>
      <c r="S2634" s="2"/>
      <c r="T2634" s="2"/>
      <c r="U2634" s="2"/>
      <c r="V2634" s="2"/>
      <c r="W2634" s="2"/>
    </row>
    <row r="2635" spans="1:23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12"/>
      <c r="R2635" s="2"/>
      <c r="S2635" s="2"/>
      <c r="T2635" s="2"/>
      <c r="U2635" s="2"/>
      <c r="V2635" s="2"/>
      <c r="W2635" s="2"/>
    </row>
    <row r="2636" spans="1:23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12"/>
      <c r="R2636" s="2"/>
      <c r="S2636" s="2"/>
      <c r="T2636" s="2"/>
      <c r="U2636" s="2"/>
      <c r="V2636" s="2"/>
      <c r="W2636" s="2"/>
    </row>
    <row r="2637" spans="1:23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12"/>
      <c r="R2637" s="2"/>
      <c r="S2637" s="2"/>
      <c r="T2637" s="2"/>
      <c r="U2637" s="2"/>
      <c r="V2637" s="2"/>
      <c r="W2637" s="2"/>
    </row>
    <row r="2638" spans="1:23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12"/>
      <c r="R2638" s="2"/>
      <c r="S2638" s="2"/>
      <c r="T2638" s="2"/>
      <c r="U2638" s="2"/>
      <c r="V2638" s="2"/>
      <c r="W2638" s="2"/>
    </row>
    <row r="2639" spans="1:23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12"/>
      <c r="R2639" s="2"/>
      <c r="S2639" s="2"/>
      <c r="T2639" s="2"/>
      <c r="U2639" s="2"/>
      <c r="V2639" s="2"/>
      <c r="W2639" s="2"/>
    </row>
    <row r="2640" spans="1:23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12"/>
      <c r="R2640" s="2"/>
      <c r="S2640" s="2"/>
      <c r="T2640" s="2"/>
      <c r="U2640" s="2"/>
      <c r="V2640" s="2"/>
      <c r="W2640" s="2"/>
    </row>
    <row r="2641" spans="1:23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12"/>
      <c r="R2641" s="2"/>
      <c r="S2641" s="2"/>
      <c r="T2641" s="2"/>
      <c r="U2641" s="2"/>
      <c r="V2641" s="2"/>
      <c r="W2641" s="2"/>
    </row>
    <row r="2642" spans="1:23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12"/>
      <c r="R2642" s="2"/>
      <c r="S2642" s="2"/>
      <c r="T2642" s="2"/>
      <c r="U2642" s="2"/>
      <c r="V2642" s="2"/>
      <c r="W2642" s="2"/>
    </row>
    <row r="2643" spans="1:23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12"/>
      <c r="R2643" s="2"/>
      <c r="S2643" s="2"/>
      <c r="T2643" s="2"/>
      <c r="U2643" s="2"/>
      <c r="V2643" s="2"/>
      <c r="W2643" s="2"/>
    </row>
    <row r="2644" spans="1:23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12"/>
      <c r="R2644" s="2"/>
      <c r="S2644" s="2"/>
      <c r="T2644" s="2"/>
      <c r="U2644" s="2"/>
      <c r="V2644" s="2"/>
      <c r="W2644" s="2"/>
    </row>
    <row r="2645" spans="1:23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12"/>
      <c r="R2645" s="2"/>
      <c r="S2645" s="2"/>
      <c r="T2645" s="2"/>
      <c r="U2645" s="2"/>
      <c r="V2645" s="2"/>
      <c r="W2645" s="2"/>
    </row>
    <row r="2646" spans="1:23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12"/>
      <c r="R2646" s="2"/>
      <c r="S2646" s="2"/>
      <c r="T2646" s="2"/>
      <c r="U2646" s="2"/>
      <c r="V2646" s="2"/>
      <c r="W2646" s="2"/>
    </row>
    <row r="2647" spans="1:23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12"/>
      <c r="R2647" s="2"/>
      <c r="S2647" s="2"/>
      <c r="T2647" s="2"/>
      <c r="U2647" s="2"/>
      <c r="V2647" s="2"/>
      <c r="W2647" s="2"/>
    </row>
    <row r="2648" spans="1:23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12"/>
      <c r="R2648" s="2"/>
      <c r="S2648" s="2"/>
      <c r="T2648" s="2"/>
      <c r="U2648" s="2"/>
      <c r="V2648" s="2"/>
      <c r="W2648" s="2"/>
    </row>
    <row r="2649" spans="1:23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12"/>
      <c r="R2649" s="2"/>
      <c r="S2649" s="2"/>
      <c r="T2649" s="2"/>
      <c r="U2649" s="2"/>
      <c r="V2649" s="2"/>
      <c r="W2649" s="2"/>
    </row>
    <row r="2650" spans="1:23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12"/>
      <c r="R2650" s="2"/>
      <c r="S2650" s="2"/>
      <c r="T2650" s="2"/>
      <c r="U2650" s="2"/>
      <c r="V2650" s="2"/>
      <c r="W2650" s="2"/>
    </row>
    <row r="2651" spans="1:23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12"/>
      <c r="R2651" s="2"/>
      <c r="S2651" s="2"/>
      <c r="T2651" s="2"/>
      <c r="U2651" s="2"/>
      <c r="V2651" s="2"/>
      <c r="W2651" s="2"/>
    </row>
    <row r="2652" spans="1:23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12"/>
      <c r="R2652" s="2"/>
      <c r="S2652" s="2"/>
      <c r="T2652" s="2"/>
      <c r="U2652" s="2"/>
      <c r="V2652" s="2"/>
      <c r="W2652" s="2"/>
    </row>
    <row r="2653" spans="1:23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12"/>
      <c r="R2653" s="2"/>
      <c r="S2653" s="2"/>
      <c r="T2653" s="2"/>
      <c r="U2653" s="2"/>
      <c r="V2653" s="2"/>
      <c r="W2653" s="2"/>
    </row>
    <row r="2654" spans="1:23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12"/>
      <c r="R2654" s="2"/>
      <c r="S2654" s="2"/>
      <c r="T2654" s="2"/>
      <c r="U2654" s="2"/>
      <c r="V2654" s="2"/>
      <c r="W2654" s="2"/>
    </row>
    <row r="2655" spans="1:23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12"/>
      <c r="R2655" s="2"/>
      <c r="S2655" s="2"/>
      <c r="T2655" s="2"/>
      <c r="U2655" s="2"/>
      <c r="V2655" s="2"/>
      <c r="W2655" s="2"/>
    </row>
    <row r="2656" spans="1:23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12"/>
      <c r="R2656" s="2"/>
      <c r="S2656" s="2"/>
      <c r="T2656" s="2"/>
      <c r="U2656" s="2"/>
      <c r="V2656" s="2"/>
      <c r="W2656" s="2"/>
    </row>
    <row r="2657" spans="1:23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12"/>
      <c r="R2657" s="2"/>
      <c r="S2657" s="2"/>
      <c r="T2657" s="2"/>
      <c r="U2657" s="2"/>
      <c r="V2657" s="2"/>
      <c r="W2657" s="2"/>
    </row>
    <row r="2658" spans="1:23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12"/>
      <c r="R2658" s="2"/>
      <c r="S2658" s="2"/>
      <c r="T2658" s="2"/>
      <c r="U2658" s="2"/>
      <c r="V2658" s="2"/>
      <c r="W2658" s="2"/>
    </row>
    <row r="2659" spans="1:23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12"/>
      <c r="R2659" s="2"/>
      <c r="S2659" s="2"/>
      <c r="T2659" s="2"/>
      <c r="U2659" s="2"/>
      <c r="V2659" s="2"/>
      <c r="W2659" s="2"/>
    </row>
    <row r="2660" spans="1:23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12"/>
      <c r="R2660" s="2"/>
      <c r="S2660" s="2"/>
      <c r="T2660" s="2"/>
      <c r="U2660" s="2"/>
      <c r="V2660" s="2"/>
      <c r="W2660" s="2"/>
    </row>
    <row r="2661" spans="1:23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12"/>
      <c r="R2661" s="2"/>
      <c r="S2661" s="2"/>
      <c r="T2661" s="2"/>
      <c r="U2661" s="2"/>
      <c r="V2661" s="2"/>
      <c r="W2661" s="2"/>
    </row>
    <row r="2662" spans="1:23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12"/>
      <c r="R2662" s="2"/>
      <c r="S2662" s="2"/>
      <c r="T2662" s="2"/>
      <c r="U2662" s="2"/>
      <c r="V2662" s="2"/>
      <c r="W2662" s="2"/>
    </row>
    <row r="2663" spans="1:23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12"/>
      <c r="R2663" s="2"/>
      <c r="S2663" s="2"/>
      <c r="T2663" s="2"/>
      <c r="U2663" s="2"/>
      <c r="V2663" s="2"/>
      <c r="W2663" s="2"/>
    </row>
    <row r="2664" spans="1:23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12"/>
      <c r="R2664" s="2"/>
      <c r="S2664" s="2"/>
      <c r="T2664" s="2"/>
      <c r="U2664" s="2"/>
      <c r="V2664" s="2"/>
      <c r="W2664" s="2"/>
    </row>
    <row r="2665" spans="1:23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12"/>
      <c r="R2665" s="2"/>
      <c r="S2665" s="2"/>
      <c r="T2665" s="2"/>
      <c r="U2665" s="2"/>
      <c r="V2665" s="2"/>
      <c r="W2665" s="2"/>
    </row>
    <row r="2666" spans="1:23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12"/>
      <c r="R2666" s="2"/>
      <c r="S2666" s="2"/>
      <c r="T2666" s="2"/>
      <c r="U2666" s="2"/>
      <c r="V2666" s="2"/>
      <c r="W2666" s="2"/>
    </row>
    <row r="2667" spans="1:23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12"/>
      <c r="R2667" s="2"/>
      <c r="S2667" s="2"/>
      <c r="T2667" s="2"/>
      <c r="U2667" s="2"/>
      <c r="V2667" s="2"/>
      <c r="W2667" s="2"/>
    </row>
    <row r="2668" spans="1:23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12"/>
      <c r="R2668" s="2"/>
      <c r="S2668" s="2"/>
      <c r="T2668" s="2"/>
      <c r="U2668" s="2"/>
      <c r="V2668" s="2"/>
      <c r="W2668" s="2"/>
    </row>
    <row r="2669" spans="1:23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12"/>
      <c r="R2669" s="2"/>
      <c r="S2669" s="2"/>
      <c r="T2669" s="2"/>
      <c r="U2669" s="2"/>
      <c r="V2669" s="2"/>
      <c r="W2669" s="2"/>
    </row>
    <row r="2670" spans="1:23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12"/>
      <c r="R2670" s="2"/>
      <c r="S2670" s="2"/>
      <c r="T2670" s="2"/>
      <c r="U2670" s="2"/>
      <c r="V2670" s="2"/>
      <c r="W2670" s="2"/>
    </row>
    <row r="2671" spans="1:23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12"/>
      <c r="R2671" s="2"/>
      <c r="S2671" s="2"/>
      <c r="T2671" s="2"/>
      <c r="U2671" s="2"/>
      <c r="V2671" s="2"/>
      <c r="W2671" s="2"/>
    </row>
    <row r="2672" spans="1:23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12"/>
      <c r="R2672" s="2"/>
      <c r="S2672" s="2"/>
      <c r="T2672" s="2"/>
      <c r="U2672" s="2"/>
      <c r="V2672" s="2"/>
      <c r="W2672" s="2"/>
    </row>
    <row r="2673" spans="1:23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12"/>
      <c r="R2673" s="2"/>
      <c r="S2673" s="2"/>
      <c r="T2673" s="2"/>
      <c r="U2673" s="2"/>
      <c r="V2673" s="2"/>
      <c r="W2673" s="2"/>
    </row>
    <row r="2674" spans="1:23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12"/>
      <c r="R2674" s="2"/>
      <c r="S2674" s="2"/>
      <c r="T2674" s="2"/>
      <c r="U2674" s="2"/>
      <c r="V2674" s="2"/>
      <c r="W2674" s="2"/>
    </row>
    <row r="2675" spans="1:23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12"/>
      <c r="R2675" s="2"/>
      <c r="S2675" s="2"/>
      <c r="T2675" s="2"/>
      <c r="U2675" s="2"/>
      <c r="V2675" s="2"/>
      <c r="W2675" s="2"/>
    </row>
    <row r="2676" spans="1:23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12"/>
      <c r="R2676" s="2"/>
      <c r="S2676" s="2"/>
      <c r="T2676" s="2"/>
      <c r="U2676" s="2"/>
      <c r="V2676" s="2"/>
      <c r="W2676" s="2"/>
    </row>
    <row r="2677" spans="1:23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12"/>
      <c r="R2677" s="2"/>
      <c r="S2677" s="2"/>
      <c r="T2677" s="2"/>
      <c r="U2677" s="2"/>
      <c r="V2677" s="2"/>
      <c r="W2677" s="2"/>
    </row>
    <row r="2678" spans="1:23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12"/>
      <c r="R2678" s="2"/>
      <c r="S2678" s="2"/>
      <c r="T2678" s="2"/>
      <c r="U2678" s="2"/>
      <c r="V2678" s="2"/>
      <c r="W2678" s="2"/>
    </row>
    <row r="2679" spans="1:23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12"/>
      <c r="R2679" s="2"/>
      <c r="S2679" s="2"/>
      <c r="T2679" s="2"/>
      <c r="U2679" s="2"/>
      <c r="V2679" s="2"/>
      <c r="W2679" s="2"/>
    </row>
    <row r="2680" spans="1:23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12"/>
      <c r="R2680" s="2"/>
      <c r="S2680" s="2"/>
      <c r="T2680" s="2"/>
      <c r="U2680" s="2"/>
      <c r="V2680" s="2"/>
      <c r="W2680" s="2"/>
    </row>
    <row r="2681" spans="1:23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12"/>
      <c r="R2681" s="2"/>
      <c r="S2681" s="2"/>
      <c r="T2681" s="2"/>
      <c r="U2681" s="2"/>
      <c r="V2681" s="2"/>
      <c r="W2681" s="2"/>
    </row>
    <row r="2682" spans="1:23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12"/>
      <c r="R2682" s="2"/>
      <c r="S2682" s="2"/>
      <c r="T2682" s="2"/>
      <c r="U2682" s="2"/>
      <c r="V2682" s="2"/>
      <c r="W2682" s="2"/>
    </row>
    <row r="2683" spans="1:23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12"/>
      <c r="R2683" s="2"/>
      <c r="S2683" s="2"/>
      <c r="T2683" s="2"/>
      <c r="U2683" s="2"/>
      <c r="V2683" s="2"/>
      <c r="W2683" s="2"/>
    </row>
    <row r="2684" spans="1:23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12"/>
      <c r="R2684" s="2"/>
      <c r="S2684" s="2"/>
      <c r="T2684" s="2"/>
      <c r="U2684" s="2"/>
      <c r="V2684" s="2"/>
      <c r="W2684" s="2"/>
    </row>
    <row r="2685" spans="1:23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12"/>
      <c r="R2685" s="2"/>
      <c r="S2685" s="2"/>
      <c r="T2685" s="2"/>
      <c r="U2685" s="2"/>
      <c r="V2685" s="2"/>
      <c r="W2685" s="2"/>
    </row>
    <row r="2686" spans="1:23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12"/>
      <c r="R2686" s="2"/>
      <c r="S2686" s="2"/>
      <c r="T2686" s="2"/>
      <c r="U2686" s="2"/>
      <c r="V2686" s="2"/>
      <c r="W2686" s="2"/>
    </row>
    <row r="2687" spans="1:23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12"/>
      <c r="R2687" s="2"/>
      <c r="S2687" s="2"/>
      <c r="T2687" s="2"/>
      <c r="U2687" s="2"/>
      <c r="V2687" s="2"/>
      <c r="W2687" s="2"/>
    </row>
    <row r="2688" spans="1:23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12"/>
      <c r="R2688" s="2"/>
      <c r="S2688" s="2"/>
      <c r="T2688" s="2"/>
      <c r="U2688" s="2"/>
      <c r="V2688" s="2"/>
      <c r="W2688" s="2"/>
    </row>
    <row r="2689" spans="1:23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12"/>
      <c r="R2689" s="2"/>
      <c r="S2689" s="2"/>
      <c r="T2689" s="2"/>
      <c r="U2689" s="2"/>
      <c r="V2689" s="2"/>
      <c r="W2689" s="2"/>
    </row>
    <row r="2690" spans="1:23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12"/>
      <c r="R2690" s="2"/>
      <c r="S2690" s="2"/>
      <c r="T2690" s="2"/>
      <c r="U2690" s="2"/>
      <c r="V2690" s="2"/>
      <c r="W2690" s="2"/>
    </row>
    <row r="2691" spans="1:23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12"/>
      <c r="R2691" s="2"/>
      <c r="S2691" s="2"/>
      <c r="T2691" s="2"/>
      <c r="U2691" s="2"/>
      <c r="V2691" s="2"/>
      <c r="W2691" s="2"/>
    </row>
    <row r="2692" spans="1:23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12"/>
      <c r="R2692" s="2"/>
      <c r="S2692" s="2"/>
      <c r="T2692" s="2"/>
      <c r="U2692" s="2"/>
      <c r="V2692" s="2"/>
      <c r="W2692" s="2"/>
    </row>
    <row r="2693" spans="1:23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12"/>
      <c r="R2693" s="2"/>
      <c r="S2693" s="2"/>
      <c r="T2693" s="2"/>
      <c r="U2693" s="2"/>
      <c r="V2693" s="2"/>
      <c r="W2693" s="2"/>
    </row>
    <row r="2694" spans="1:23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12"/>
      <c r="R2694" s="2"/>
      <c r="S2694" s="2"/>
      <c r="T2694" s="2"/>
      <c r="U2694" s="2"/>
      <c r="V2694" s="2"/>
      <c r="W2694" s="2"/>
    </row>
    <row r="2695" spans="1:23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12"/>
      <c r="R2695" s="2"/>
      <c r="S2695" s="2"/>
      <c r="T2695" s="2"/>
      <c r="U2695" s="2"/>
      <c r="V2695" s="2"/>
      <c r="W2695" s="2"/>
    </row>
    <row r="2696" spans="1:23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12"/>
      <c r="R2696" s="2"/>
      <c r="S2696" s="2"/>
      <c r="T2696" s="2"/>
      <c r="U2696" s="2"/>
      <c r="V2696" s="2"/>
      <c r="W2696" s="2"/>
    </row>
    <row r="2697" spans="1:23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12"/>
      <c r="R2697" s="2"/>
      <c r="S2697" s="2"/>
      <c r="T2697" s="2"/>
      <c r="U2697" s="2"/>
      <c r="V2697" s="2"/>
      <c r="W2697" s="2"/>
    </row>
    <row r="2698" spans="1:23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12"/>
      <c r="R2698" s="2"/>
      <c r="S2698" s="2"/>
      <c r="T2698" s="2"/>
      <c r="U2698" s="2"/>
      <c r="V2698" s="2"/>
      <c r="W2698" s="2"/>
    </row>
    <row r="2699" spans="1:23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12"/>
      <c r="R2699" s="2"/>
      <c r="S2699" s="2"/>
      <c r="T2699" s="2"/>
      <c r="U2699" s="2"/>
      <c r="V2699" s="2"/>
      <c r="W2699" s="2"/>
    </row>
    <row r="2700" spans="1:23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12"/>
      <c r="R2700" s="2"/>
      <c r="S2700" s="2"/>
      <c r="T2700" s="2"/>
      <c r="U2700" s="2"/>
      <c r="V2700" s="2"/>
      <c r="W2700" s="2"/>
    </row>
    <row r="2701" spans="1:23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12"/>
      <c r="R2701" s="2"/>
      <c r="S2701" s="2"/>
      <c r="T2701" s="2"/>
      <c r="U2701" s="2"/>
      <c r="V2701" s="2"/>
      <c r="W2701" s="2"/>
    </row>
    <row r="2702" spans="1:23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12"/>
      <c r="R2702" s="2"/>
      <c r="S2702" s="2"/>
      <c r="T2702" s="2"/>
      <c r="U2702" s="2"/>
      <c r="V2702" s="2"/>
      <c r="W2702" s="2"/>
    </row>
    <row r="2703" spans="1:23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12"/>
      <c r="R2703" s="2"/>
      <c r="S2703" s="2"/>
      <c r="T2703" s="2"/>
      <c r="U2703" s="2"/>
      <c r="V2703" s="2"/>
      <c r="W2703" s="2"/>
    </row>
    <row r="2704" spans="1:23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12"/>
      <c r="R2704" s="2"/>
      <c r="S2704" s="2"/>
      <c r="T2704" s="2"/>
      <c r="U2704" s="2"/>
      <c r="V2704" s="2"/>
      <c r="W2704" s="2"/>
    </row>
    <row r="2705" spans="1:23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12"/>
      <c r="R2705" s="2"/>
      <c r="S2705" s="2"/>
      <c r="T2705" s="2"/>
      <c r="U2705" s="2"/>
      <c r="V2705" s="2"/>
      <c r="W2705" s="2"/>
    </row>
    <row r="2706" spans="1:23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12"/>
      <c r="R2706" s="2"/>
      <c r="S2706" s="2"/>
      <c r="T2706" s="2"/>
      <c r="U2706" s="2"/>
      <c r="V2706" s="2"/>
      <c r="W2706" s="2"/>
    </row>
    <row r="2707" spans="1:23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12"/>
      <c r="R2707" s="2"/>
      <c r="S2707" s="2"/>
      <c r="T2707" s="2"/>
      <c r="U2707" s="2"/>
      <c r="V2707" s="2"/>
      <c r="W2707" s="2"/>
    </row>
    <row r="2708" spans="1:23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12"/>
      <c r="R2708" s="2"/>
      <c r="S2708" s="2"/>
      <c r="T2708" s="2"/>
      <c r="U2708" s="2"/>
      <c r="V2708" s="2"/>
      <c r="W2708" s="2"/>
    </row>
    <row r="2709" spans="1:23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12"/>
      <c r="R2709" s="2"/>
      <c r="S2709" s="2"/>
      <c r="T2709" s="2"/>
      <c r="U2709" s="2"/>
      <c r="V2709" s="2"/>
      <c r="W2709" s="2"/>
    </row>
    <row r="2710" spans="1:23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12"/>
      <c r="R2710" s="2"/>
      <c r="S2710" s="2"/>
      <c r="T2710" s="2"/>
      <c r="U2710" s="2"/>
      <c r="V2710" s="2"/>
      <c r="W2710" s="2"/>
    </row>
    <row r="2711" spans="1:23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12"/>
      <c r="R2711" s="2"/>
      <c r="S2711" s="2"/>
      <c r="T2711" s="2"/>
      <c r="U2711" s="2"/>
      <c r="V2711" s="2"/>
      <c r="W2711" s="2"/>
    </row>
    <row r="2712" spans="1:23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12"/>
      <c r="R2712" s="2"/>
      <c r="S2712" s="2"/>
      <c r="T2712" s="2"/>
      <c r="U2712" s="2"/>
      <c r="V2712" s="2"/>
      <c r="W2712" s="2"/>
    </row>
    <row r="2713" spans="1:23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12"/>
      <c r="R2713" s="2"/>
      <c r="S2713" s="2"/>
      <c r="T2713" s="2"/>
      <c r="U2713" s="2"/>
      <c r="V2713" s="2"/>
      <c r="W2713" s="2"/>
    </row>
    <row r="2714" spans="1:23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12"/>
      <c r="R2714" s="2"/>
      <c r="S2714" s="2"/>
      <c r="T2714" s="2"/>
      <c r="U2714" s="2"/>
      <c r="V2714" s="2"/>
      <c r="W2714" s="2"/>
    </row>
    <row r="2715" spans="1:23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12"/>
      <c r="R2715" s="2"/>
      <c r="S2715" s="2"/>
      <c r="T2715" s="2"/>
      <c r="U2715" s="2"/>
      <c r="V2715" s="2"/>
      <c r="W2715" s="2"/>
    </row>
    <row r="2716" spans="1:23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12"/>
      <c r="R2716" s="2"/>
      <c r="S2716" s="2"/>
      <c r="T2716" s="2"/>
      <c r="U2716" s="2"/>
      <c r="V2716" s="2"/>
      <c r="W2716" s="2"/>
    </row>
    <row r="2717" spans="1:23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12"/>
      <c r="R2717" s="2"/>
      <c r="S2717" s="2"/>
      <c r="T2717" s="2"/>
      <c r="U2717" s="2"/>
      <c r="V2717" s="2"/>
      <c r="W2717" s="2"/>
    </row>
    <row r="2718" spans="1:23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12"/>
      <c r="R2718" s="2"/>
      <c r="S2718" s="2"/>
      <c r="T2718" s="2"/>
      <c r="U2718" s="2"/>
      <c r="V2718" s="2"/>
      <c r="W2718" s="2"/>
    </row>
    <row r="2719" spans="1:23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12"/>
      <c r="R2719" s="2"/>
      <c r="S2719" s="2"/>
      <c r="T2719" s="2"/>
      <c r="U2719" s="2"/>
      <c r="V2719" s="2"/>
      <c r="W2719" s="2"/>
    </row>
    <row r="2720" spans="1:23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12"/>
      <c r="R2720" s="2"/>
      <c r="S2720" s="2"/>
      <c r="T2720" s="2"/>
      <c r="U2720" s="2"/>
      <c r="V2720" s="2"/>
      <c r="W2720" s="2"/>
    </row>
    <row r="2721" spans="1:23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12"/>
      <c r="R2721" s="2"/>
      <c r="S2721" s="2"/>
      <c r="T2721" s="2"/>
      <c r="U2721" s="2"/>
      <c r="V2721" s="2"/>
      <c r="W2721" s="2"/>
    </row>
    <row r="2722" spans="1:23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12"/>
      <c r="R2722" s="2"/>
      <c r="S2722" s="2"/>
      <c r="T2722" s="2"/>
      <c r="U2722" s="2"/>
      <c r="V2722" s="2"/>
      <c r="W2722" s="2"/>
    </row>
    <row r="2723" spans="1:23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12"/>
      <c r="R2723" s="2"/>
      <c r="S2723" s="2"/>
      <c r="T2723" s="2"/>
      <c r="U2723" s="2"/>
      <c r="V2723" s="2"/>
      <c r="W2723" s="2"/>
    </row>
    <row r="2724" spans="1:23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12"/>
      <c r="R2724" s="2"/>
      <c r="S2724" s="2"/>
      <c r="T2724" s="2"/>
      <c r="U2724" s="2"/>
      <c r="V2724" s="2"/>
      <c r="W2724" s="2"/>
    </row>
    <row r="2725" spans="1:23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12"/>
      <c r="R2725" s="2"/>
      <c r="S2725" s="2"/>
      <c r="T2725" s="2"/>
      <c r="U2725" s="2"/>
      <c r="V2725" s="2"/>
      <c r="W2725" s="2"/>
    </row>
    <row r="2726" spans="1:23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12"/>
      <c r="R2726" s="2"/>
      <c r="S2726" s="2"/>
      <c r="T2726" s="2"/>
      <c r="U2726" s="2"/>
      <c r="V2726" s="2"/>
      <c r="W2726" s="2"/>
    </row>
    <row r="2727" spans="1:23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12"/>
      <c r="R2727" s="2"/>
      <c r="S2727" s="2"/>
      <c r="T2727" s="2"/>
      <c r="U2727" s="2"/>
      <c r="V2727" s="2"/>
      <c r="W2727" s="2"/>
    </row>
    <row r="2728" spans="1:23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12"/>
      <c r="R2728" s="2"/>
      <c r="S2728" s="2"/>
      <c r="T2728" s="2"/>
      <c r="U2728" s="2"/>
      <c r="V2728" s="2"/>
      <c r="W2728" s="2"/>
    </row>
    <row r="2729" spans="1:23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12"/>
      <c r="R2729" s="2"/>
      <c r="S2729" s="2"/>
      <c r="T2729" s="2"/>
      <c r="U2729" s="2"/>
      <c r="V2729" s="2"/>
      <c r="W2729" s="2"/>
    </row>
    <row r="2730" spans="1:23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12"/>
      <c r="R2730" s="2"/>
      <c r="S2730" s="2"/>
      <c r="T2730" s="2"/>
      <c r="U2730" s="2"/>
      <c r="V2730" s="2"/>
      <c r="W2730" s="2"/>
    </row>
    <row r="2731" spans="1:23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12"/>
      <c r="R2731" s="2"/>
      <c r="S2731" s="2"/>
      <c r="T2731" s="2"/>
      <c r="U2731" s="2"/>
      <c r="V2731" s="2"/>
      <c r="W2731" s="2"/>
    </row>
    <row r="2732" spans="1:23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12"/>
      <c r="R2732" s="2"/>
      <c r="S2732" s="2"/>
      <c r="T2732" s="2"/>
      <c r="U2732" s="2"/>
      <c r="V2732" s="2"/>
      <c r="W2732" s="2"/>
    </row>
    <row r="2733" spans="1:23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12"/>
      <c r="R2733" s="2"/>
      <c r="S2733" s="2"/>
      <c r="T2733" s="2"/>
      <c r="U2733" s="2"/>
      <c r="V2733" s="2"/>
      <c r="W2733" s="2"/>
    </row>
    <row r="2734" spans="1:23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12"/>
      <c r="R2734" s="2"/>
      <c r="S2734" s="2"/>
      <c r="T2734" s="2"/>
      <c r="U2734" s="2"/>
      <c r="V2734" s="2"/>
      <c r="W2734" s="2"/>
    </row>
    <row r="2735" spans="1:23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12"/>
      <c r="R2735" s="2"/>
      <c r="S2735" s="2"/>
      <c r="T2735" s="2"/>
      <c r="U2735" s="2"/>
      <c r="V2735" s="2"/>
      <c r="W2735" s="2"/>
    </row>
    <row r="2736" spans="1:23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12"/>
      <c r="R2736" s="2"/>
      <c r="S2736" s="2"/>
      <c r="T2736" s="2"/>
      <c r="U2736" s="2"/>
      <c r="V2736" s="2"/>
      <c r="W2736" s="2"/>
    </row>
    <row r="2737" spans="1:23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12"/>
      <c r="R2737" s="2"/>
      <c r="S2737" s="2"/>
      <c r="T2737" s="2"/>
      <c r="U2737" s="2"/>
      <c r="V2737" s="2"/>
      <c r="W2737" s="2"/>
    </row>
    <row r="2738" spans="1:23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12"/>
      <c r="R2738" s="2"/>
      <c r="S2738" s="2"/>
      <c r="T2738" s="2"/>
      <c r="U2738" s="2"/>
      <c r="V2738" s="2"/>
      <c r="W2738" s="2"/>
    </row>
    <row r="2739" spans="1:23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12"/>
      <c r="R2739" s="2"/>
      <c r="S2739" s="2"/>
      <c r="T2739" s="2"/>
      <c r="U2739" s="2"/>
      <c r="V2739" s="2"/>
      <c r="W2739" s="2"/>
    </row>
    <row r="2740" spans="1:23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12"/>
      <c r="R2740" s="2"/>
      <c r="S2740" s="2"/>
      <c r="T2740" s="2"/>
      <c r="U2740" s="2"/>
      <c r="V2740" s="2"/>
      <c r="W2740" s="2"/>
    </row>
    <row r="2741" spans="1:23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12"/>
      <c r="R2741" s="2"/>
      <c r="S2741" s="2"/>
      <c r="T2741" s="2"/>
      <c r="U2741" s="2"/>
      <c r="V2741" s="2"/>
      <c r="W2741" s="2"/>
    </row>
    <row r="2742" spans="1:23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12"/>
      <c r="R2742" s="2"/>
      <c r="S2742" s="2"/>
      <c r="T2742" s="2"/>
      <c r="U2742" s="2"/>
      <c r="V2742" s="2"/>
      <c r="W2742" s="2"/>
    </row>
    <row r="2743" spans="1:23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12"/>
      <c r="R2743" s="2"/>
      <c r="S2743" s="2"/>
      <c r="T2743" s="2"/>
      <c r="U2743" s="2"/>
      <c r="V2743" s="2"/>
      <c r="W2743" s="2"/>
    </row>
    <row r="2744" spans="1:23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12"/>
      <c r="R2744" s="2"/>
      <c r="S2744" s="2"/>
      <c r="T2744" s="2"/>
      <c r="U2744" s="2"/>
      <c r="V2744" s="2"/>
      <c r="W2744" s="2"/>
    </row>
    <row r="2745" spans="1:23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12"/>
      <c r="R2745" s="2"/>
      <c r="S2745" s="2"/>
      <c r="T2745" s="2"/>
      <c r="U2745" s="2"/>
      <c r="V2745" s="2"/>
      <c r="W2745" s="2"/>
    </row>
    <row r="2746" spans="1:23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12"/>
      <c r="R2746" s="2"/>
      <c r="S2746" s="2"/>
      <c r="T2746" s="2"/>
      <c r="U2746" s="2"/>
      <c r="V2746" s="2"/>
      <c r="W2746" s="2"/>
    </row>
    <row r="2747" spans="1:23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12"/>
      <c r="R2747" s="2"/>
      <c r="S2747" s="2"/>
      <c r="T2747" s="2"/>
      <c r="U2747" s="2"/>
      <c r="V2747" s="2"/>
      <c r="W2747" s="2"/>
    </row>
    <row r="2748" spans="1:23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12"/>
      <c r="R2748" s="2"/>
      <c r="S2748" s="2"/>
      <c r="T2748" s="2"/>
      <c r="U2748" s="2"/>
      <c r="V2748" s="2"/>
      <c r="W2748" s="2"/>
    </row>
    <row r="2749" spans="1:23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12"/>
      <c r="R2749" s="2"/>
      <c r="S2749" s="2"/>
      <c r="T2749" s="2"/>
      <c r="U2749" s="2"/>
      <c r="V2749" s="2"/>
      <c r="W2749" s="2"/>
    </row>
    <row r="2750" spans="1:23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12"/>
      <c r="R2750" s="2"/>
      <c r="S2750" s="2"/>
      <c r="T2750" s="2"/>
      <c r="U2750" s="2"/>
      <c r="V2750" s="2"/>
      <c r="W2750" s="2"/>
    </row>
    <row r="2751" spans="1:23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12"/>
      <c r="R2751" s="2"/>
      <c r="S2751" s="2"/>
      <c r="T2751" s="2"/>
      <c r="U2751" s="2"/>
      <c r="V2751" s="2"/>
      <c r="W2751" s="2"/>
    </row>
    <row r="2752" spans="1:23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12"/>
      <c r="R2752" s="2"/>
      <c r="S2752" s="2"/>
      <c r="T2752" s="2"/>
      <c r="U2752" s="2"/>
      <c r="V2752" s="2"/>
      <c r="W2752" s="2"/>
    </row>
    <row r="2753" spans="1:23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12"/>
      <c r="R2753" s="2"/>
      <c r="S2753" s="2"/>
      <c r="T2753" s="2"/>
      <c r="U2753" s="2"/>
      <c r="V2753" s="2"/>
      <c r="W2753" s="2"/>
    </row>
    <row r="2754" spans="1:23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12"/>
      <c r="R2754" s="2"/>
      <c r="S2754" s="2"/>
      <c r="T2754" s="2"/>
      <c r="U2754" s="2"/>
      <c r="V2754" s="2"/>
      <c r="W2754" s="2"/>
    </row>
    <row r="2755" spans="1:23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12"/>
      <c r="R2755" s="2"/>
      <c r="S2755" s="2"/>
      <c r="T2755" s="2"/>
      <c r="U2755" s="2"/>
      <c r="V2755" s="2"/>
      <c r="W2755" s="2"/>
    </row>
    <row r="2756" spans="1:23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12"/>
      <c r="R2756" s="2"/>
      <c r="S2756" s="2"/>
      <c r="T2756" s="2"/>
      <c r="U2756" s="2"/>
      <c r="V2756" s="2"/>
      <c r="W2756" s="2"/>
    </row>
    <row r="2757" spans="1:23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12"/>
      <c r="R2757" s="2"/>
      <c r="S2757" s="2"/>
      <c r="T2757" s="2"/>
      <c r="U2757" s="2"/>
      <c r="V2757" s="2"/>
      <c r="W2757" s="2"/>
    </row>
    <row r="2758" spans="1:23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12"/>
      <c r="R2758" s="2"/>
      <c r="S2758" s="2"/>
      <c r="T2758" s="2"/>
      <c r="U2758" s="2"/>
      <c r="V2758" s="2"/>
      <c r="W2758" s="2"/>
    </row>
    <row r="2759" spans="1:23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12"/>
      <c r="R2759" s="2"/>
      <c r="S2759" s="2"/>
      <c r="T2759" s="2"/>
      <c r="U2759" s="2"/>
      <c r="V2759" s="2"/>
      <c r="W2759" s="2"/>
    </row>
    <row r="2760" spans="1:23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12"/>
      <c r="R2760" s="2"/>
      <c r="S2760" s="2"/>
      <c r="T2760" s="2"/>
      <c r="U2760" s="2"/>
      <c r="V2760" s="2"/>
      <c r="W2760" s="2"/>
    </row>
    <row r="2761" spans="1:23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12"/>
      <c r="R2761" s="2"/>
      <c r="S2761" s="2"/>
      <c r="T2761" s="2"/>
      <c r="U2761" s="2"/>
      <c r="V2761" s="2"/>
      <c r="W2761" s="2"/>
    </row>
    <row r="2762" spans="1:23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12"/>
      <c r="R2762" s="2"/>
      <c r="S2762" s="2"/>
      <c r="T2762" s="2"/>
      <c r="U2762" s="2"/>
      <c r="V2762" s="2"/>
      <c r="W2762" s="2"/>
    </row>
    <row r="2763" spans="1:23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12"/>
      <c r="R2763" s="2"/>
      <c r="S2763" s="2"/>
      <c r="T2763" s="2"/>
      <c r="U2763" s="2"/>
      <c r="V2763" s="2"/>
      <c r="W2763" s="2"/>
    </row>
    <row r="2764" spans="1:23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12"/>
      <c r="R2764" s="2"/>
      <c r="S2764" s="2"/>
      <c r="T2764" s="2"/>
      <c r="U2764" s="2"/>
      <c r="V2764" s="2"/>
      <c r="W2764" s="2"/>
    </row>
    <row r="2765" spans="1:23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12"/>
      <c r="R2765" s="2"/>
      <c r="S2765" s="2"/>
      <c r="T2765" s="2"/>
      <c r="U2765" s="2"/>
      <c r="V2765" s="2"/>
      <c r="W2765" s="2"/>
    </row>
    <row r="2766" spans="1:23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12"/>
      <c r="R2766" s="2"/>
      <c r="S2766" s="2"/>
      <c r="T2766" s="2"/>
      <c r="U2766" s="2"/>
      <c r="V2766" s="2"/>
      <c r="W2766" s="2"/>
    </row>
    <row r="2767" spans="1:23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12"/>
      <c r="R2767" s="2"/>
      <c r="S2767" s="2"/>
      <c r="T2767" s="2"/>
      <c r="U2767" s="2"/>
      <c r="V2767" s="2"/>
      <c r="W2767" s="2"/>
    </row>
    <row r="2768" spans="1:23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12"/>
      <c r="R2768" s="2"/>
      <c r="S2768" s="2"/>
      <c r="T2768" s="2"/>
      <c r="U2768" s="2"/>
      <c r="V2768" s="2"/>
      <c r="W2768" s="2"/>
    </row>
    <row r="2769" spans="1:23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12"/>
      <c r="R2769" s="2"/>
      <c r="S2769" s="2"/>
      <c r="T2769" s="2"/>
      <c r="U2769" s="2"/>
      <c r="V2769" s="2"/>
      <c r="W2769" s="2"/>
    </row>
    <row r="2770" spans="1:23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12"/>
      <c r="R2770" s="2"/>
      <c r="S2770" s="2"/>
      <c r="T2770" s="2"/>
      <c r="U2770" s="2"/>
      <c r="V2770" s="2"/>
      <c r="W2770" s="2"/>
    </row>
    <row r="2771" spans="1:23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12"/>
      <c r="R2771" s="2"/>
      <c r="S2771" s="2"/>
      <c r="T2771" s="2"/>
      <c r="U2771" s="2"/>
      <c r="V2771" s="2"/>
      <c r="W2771" s="2"/>
    </row>
    <row r="2772" spans="1:23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12"/>
      <c r="R2772" s="2"/>
      <c r="S2772" s="2"/>
      <c r="T2772" s="2"/>
      <c r="U2772" s="2"/>
      <c r="V2772" s="2"/>
      <c r="W2772" s="2"/>
    </row>
    <row r="2773" spans="1:23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12"/>
      <c r="R2773" s="2"/>
      <c r="S2773" s="2"/>
      <c r="T2773" s="2"/>
      <c r="U2773" s="2"/>
      <c r="V2773" s="2"/>
      <c r="W2773" s="2"/>
    </row>
    <row r="2774" spans="1:23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12"/>
      <c r="R2774" s="2"/>
      <c r="S2774" s="2"/>
      <c r="T2774" s="2"/>
      <c r="U2774" s="2"/>
      <c r="V2774" s="2"/>
      <c r="W2774" s="2"/>
    </row>
    <row r="2775" spans="1:23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12"/>
      <c r="R2775" s="2"/>
      <c r="S2775" s="2"/>
      <c r="T2775" s="2"/>
      <c r="U2775" s="2"/>
      <c r="V2775" s="2"/>
      <c r="W2775" s="2"/>
    </row>
    <row r="2776" spans="1:23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12"/>
      <c r="R2776" s="2"/>
      <c r="S2776" s="2"/>
      <c r="T2776" s="2"/>
      <c r="U2776" s="2"/>
      <c r="V2776" s="2"/>
      <c r="W2776" s="2"/>
    </row>
    <row r="2777" spans="1:23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12"/>
      <c r="R2777" s="2"/>
      <c r="S2777" s="2"/>
      <c r="T2777" s="2"/>
      <c r="U2777" s="2"/>
      <c r="V2777" s="2"/>
      <c r="W2777" s="2"/>
    </row>
    <row r="2778" spans="1:23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12"/>
      <c r="R2778" s="2"/>
      <c r="S2778" s="2"/>
      <c r="T2778" s="2"/>
      <c r="U2778" s="2"/>
      <c r="V2778" s="2"/>
      <c r="W2778" s="2"/>
    </row>
    <row r="2779" spans="1:23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12"/>
      <c r="R2779" s="2"/>
      <c r="S2779" s="2"/>
      <c r="T2779" s="2"/>
      <c r="U2779" s="2"/>
      <c r="V2779" s="2"/>
      <c r="W2779" s="2"/>
    </row>
    <row r="2780" spans="1:23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12"/>
      <c r="R2780" s="2"/>
      <c r="S2780" s="2"/>
      <c r="T2780" s="2"/>
      <c r="U2780" s="2"/>
      <c r="V2780" s="2"/>
      <c r="W2780" s="2"/>
    </row>
    <row r="2781" spans="1:23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12"/>
      <c r="R2781" s="2"/>
      <c r="S2781" s="2"/>
      <c r="T2781" s="2"/>
      <c r="U2781" s="2"/>
      <c r="V2781" s="2"/>
      <c r="W2781" s="2"/>
    </row>
    <row r="2782" spans="1:23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12"/>
      <c r="R2782" s="2"/>
      <c r="S2782" s="2"/>
      <c r="T2782" s="2"/>
      <c r="U2782" s="2"/>
      <c r="V2782" s="2"/>
      <c r="W2782" s="2"/>
    </row>
    <row r="2783" spans="1:23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12"/>
      <c r="R2783" s="2"/>
      <c r="S2783" s="2"/>
      <c r="T2783" s="2"/>
      <c r="U2783" s="2"/>
      <c r="V2783" s="2"/>
      <c r="W2783" s="2"/>
    </row>
    <row r="2784" spans="1:23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12"/>
      <c r="R2784" s="2"/>
      <c r="S2784" s="2"/>
      <c r="T2784" s="2"/>
      <c r="U2784" s="2"/>
      <c r="V2784" s="2"/>
      <c r="W2784" s="2"/>
    </row>
    <row r="2785" spans="1:23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12"/>
      <c r="R2785" s="2"/>
      <c r="S2785" s="2"/>
      <c r="T2785" s="2"/>
      <c r="U2785" s="2"/>
      <c r="V2785" s="2"/>
      <c r="W2785" s="2"/>
    </row>
    <row r="2786" spans="1:23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12"/>
      <c r="R2786" s="2"/>
      <c r="S2786" s="2"/>
      <c r="T2786" s="2"/>
      <c r="U2786" s="2"/>
      <c r="V2786" s="2"/>
      <c r="W2786" s="2"/>
    </row>
    <row r="2787" spans="1:23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12"/>
      <c r="R2787" s="2"/>
      <c r="S2787" s="2"/>
      <c r="T2787" s="2"/>
      <c r="U2787" s="2"/>
      <c r="V2787" s="2"/>
      <c r="W2787" s="2"/>
    </row>
    <row r="2788" spans="1:23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12"/>
      <c r="R2788" s="2"/>
      <c r="S2788" s="2"/>
      <c r="T2788" s="2"/>
      <c r="U2788" s="2"/>
      <c r="V2788" s="2"/>
      <c r="W2788" s="2"/>
    </row>
    <row r="2789" spans="1:23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12"/>
      <c r="R2789" s="2"/>
      <c r="S2789" s="2"/>
      <c r="T2789" s="2"/>
      <c r="U2789" s="2"/>
      <c r="V2789" s="2"/>
      <c r="W2789" s="2"/>
    </row>
    <row r="2790" spans="1:23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12"/>
      <c r="R2790" s="2"/>
      <c r="S2790" s="2"/>
      <c r="T2790" s="2"/>
      <c r="U2790" s="2"/>
      <c r="V2790" s="2"/>
      <c r="W2790" s="2"/>
    </row>
    <row r="2791" spans="1:23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12"/>
      <c r="R2791" s="2"/>
      <c r="S2791" s="2"/>
      <c r="T2791" s="2"/>
      <c r="U2791" s="2"/>
      <c r="V2791" s="2"/>
      <c r="W2791" s="2"/>
    </row>
    <row r="2792" spans="1:23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12"/>
      <c r="R2792" s="2"/>
      <c r="S2792" s="2"/>
      <c r="T2792" s="2"/>
      <c r="U2792" s="2"/>
      <c r="V2792" s="2"/>
      <c r="W2792" s="2"/>
    </row>
    <row r="2793" spans="1:23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12"/>
      <c r="R2793" s="2"/>
      <c r="S2793" s="2"/>
      <c r="T2793" s="2"/>
      <c r="U2793" s="2"/>
      <c r="V2793" s="2"/>
      <c r="W2793" s="2"/>
    </row>
    <row r="2794" spans="1:23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12"/>
      <c r="R2794" s="2"/>
      <c r="S2794" s="2"/>
      <c r="T2794" s="2"/>
      <c r="U2794" s="2"/>
      <c r="V2794" s="2"/>
      <c r="W2794" s="2"/>
    </row>
    <row r="2795" spans="1:23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12"/>
      <c r="R2795" s="2"/>
      <c r="S2795" s="2"/>
      <c r="T2795" s="2"/>
      <c r="U2795" s="2"/>
      <c r="V2795" s="2"/>
      <c r="W2795" s="2"/>
    </row>
    <row r="2796" spans="1:23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12"/>
      <c r="R2796" s="2"/>
      <c r="S2796" s="2"/>
      <c r="T2796" s="2"/>
      <c r="U2796" s="2"/>
      <c r="V2796" s="2"/>
      <c r="W2796" s="2"/>
    </row>
    <row r="2797" spans="1:23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12"/>
      <c r="R2797" s="2"/>
      <c r="S2797" s="2"/>
      <c r="T2797" s="2"/>
      <c r="U2797" s="2"/>
      <c r="V2797" s="2"/>
      <c r="W2797" s="2"/>
    </row>
    <row r="2798" spans="1:23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12"/>
      <c r="R2798" s="2"/>
      <c r="S2798" s="2"/>
      <c r="T2798" s="2"/>
      <c r="U2798" s="2"/>
      <c r="V2798" s="2"/>
      <c r="W2798" s="2"/>
    </row>
    <row r="2799" spans="1:23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12"/>
      <c r="R2799" s="2"/>
      <c r="S2799" s="2"/>
      <c r="T2799" s="2"/>
      <c r="U2799" s="2"/>
      <c r="V2799" s="2"/>
      <c r="W2799" s="2"/>
    </row>
    <row r="2800" spans="1:23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12"/>
      <c r="R2800" s="2"/>
      <c r="S2800" s="2"/>
      <c r="T2800" s="2"/>
      <c r="U2800" s="2"/>
      <c r="V2800" s="2"/>
      <c r="W2800" s="2"/>
    </row>
    <row r="2801" spans="1:23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12"/>
      <c r="R2801" s="2"/>
      <c r="S2801" s="2"/>
      <c r="T2801" s="2"/>
      <c r="U2801" s="2"/>
      <c r="V2801" s="2"/>
      <c r="W2801" s="2"/>
    </row>
    <row r="2802" spans="1:23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12"/>
      <c r="R2802" s="2"/>
      <c r="S2802" s="2"/>
      <c r="T2802" s="2"/>
      <c r="U2802" s="2"/>
      <c r="V2802" s="2"/>
      <c r="W2802" s="2"/>
    </row>
    <row r="2803" spans="1:23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12"/>
      <c r="R2803" s="2"/>
      <c r="S2803" s="2"/>
      <c r="T2803" s="2"/>
      <c r="U2803" s="2"/>
      <c r="V2803" s="2"/>
      <c r="W2803" s="2"/>
    </row>
    <row r="2804" spans="1:23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12"/>
      <c r="R2804" s="2"/>
      <c r="S2804" s="2"/>
      <c r="T2804" s="2"/>
      <c r="U2804" s="2"/>
      <c r="V2804" s="2"/>
      <c r="W2804" s="2"/>
    </row>
    <row r="2805" spans="1:23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12"/>
      <c r="R2805" s="2"/>
      <c r="S2805" s="2"/>
      <c r="T2805" s="2"/>
      <c r="U2805" s="2"/>
      <c r="V2805" s="2"/>
      <c r="W2805" s="2"/>
    </row>
    <row r="2806" spans="1:23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12"/>
      <c r="R2806" s="2"/>
      <c r="S2806" s="2"/>
      <c r="T2806" s="2"/>
      <c r="U2806" s="2"/>
      <c r="V2806" s="2"/>
      <c r="W2806" s="2"/>
    </row>
    <row r="2807" spans="1:23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12"/>
      <c r="R2807" s="2"/>
      <c r="S2807" s="2"/>
      <c r="T2807" s="2"/>
      <c r="U2807" s="2"/>
      <c r="V2807" s="2"/>
      <c r="W2807" s="2"/>
    </row>
    <row r="2808" spans="1:23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12"/>
      <c r="R2808" s="2"/>
      <c r="S2808" s="2"/>
      <c r="T2808" s="2"/>
      <c r="U2808" s="2"/>
      <c r="V2808" s="2"/>
      <c r="W2808" s="2"/>
    </row>
    <row r="2809" spans="1:23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12"/>
      <c r="R2809" s="2"/>
      <c r="S2809" s="2"/>
      <c r="T2809" s="2"/>
      <c r="U2809" s="2"/>
      <c r="V2809" s="2"/>
      <c r="W2809" s="2"/>
    </row>
    <row r="2810" spans="1:23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12"/>
      <c r="R2810" s="2"/>
      <c r="S2810" s="2"/>
      <c r="T2810" s="2"/>
      <c r="U2810" s="2"/>
      <c r="V2810" s="2"/>
      <c r="W2810" s="2"/>
    </row>
    <row r="2811" spans="1:23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12"/>
      <c r="R2811" s="2"/>
      <c r="S2811" s="2"/>
      <c r="T2811" s="2"/>
      <c r="U2811" s="2"/>
      <c r="V2811" s="2"/>
      <c r="W2811" s="2"/>
    </row>
    <row r="2812" spans="1:23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12"/>
      <c r="R2812" s="2"/>
      <c r="S2812" s="2"/>
      <c r="T2812" s="2"/>
      <c r="U2812" s="2"/>
      <c r="V2812" s="2"/>
      <c r="W2812" s="2"/>
    </row>
    <row r="2813" spans="1:23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12"/>
      <c r="R2813" s="2"/>
      <c r="S2813" s="2"/>
      <c r="T2813" s="2"/>
      <c r="U2813" s="2"/>
      <c r="V2813" s="2"/>
      <c r="W2813" s="2"/>
    </row>
    <row r="2814" spans="1:23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12"/>
      <c r="R2814" s="2"/>
      <c r="S2814" s="2"/>
      <c r="T2814" s="2"/>
      <c r="U2814" s="2"/>
      <c r="V2814" s="2"/>
      <c r="W2814" s="2"/>
    </row>
    <row r="2815" spans="1:23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12"/>
      <c r="R2815" s="2"/>
      <c r="S2815" s="2"/>
      <c r="T2815" s="2"/>
      <c r="U2815" s="2"/>
      <c r="V2815" s="2"/>
      <c r="W2815" s="2"/>
    </row>
    <row r="2816" spans="1:23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12"/>
      <c r="R2816" s="2"/>
      <c r="S2816" s="2"/>
      <c r="T2816" s="2"/>
      <c r="U2816" s="2"/>
      <c r="V2816" s="2"/>
      <c r="W2816" s="2"/>
    </row>
    <row r="2817" spans="1:23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12"/>
      <c r="R2817" s="2"/>
      <c r="S2817" s="2"/>
      <c r="T2817" s="2"/>
      <c r="U2817" s="2"/>
      <c r="V2817" s="2"/>
      <c r="W2817" s="2"/>
    </row>
    <row r="2818" spans="1:23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12"/>
      <c r="R2818" s="2"/>
      <c r="S2818" s="2"/>
      <c r="T2818" s="2"/>
      <c r="U2818" s="2"/>
      <c r="V2818" s="2"/>
      <c r="W2818" s="2"/>
    </row>
    <row r="2819" spans="1:23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12"/>
      <c r="R2819" s="2"/>
      <c r="S2819" s="2"/>
      <c r="T2819" s="2"/>
      <c r="U2819" s="2"/>
      <c r="V2819" s="2"/>
      <c r="W2819" s="2"/>
    </row>
    <row r="2820" spans="1:23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12"/>
      <c r="R2820" s="2"/>
      <c r="S2820" s="2"/>
      <c r="T2820" s="2"/>
      <c r="U2820" s="2"/>
      <c r="V2820" s="2"/>
      <c r="W2820" s="2"/>
    </row>
    <row r="2821" spans="1:23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12"/>
      <c r="R2821" s="2"/>
      <c r="S2821" s="2"/>
      <c r="T2821" s="2"/>
      <c r="U2821" s="2"/>
      <c r="V2821" s="2"/>
      <c r="W2821" s="2"/>
    </row>
    <row r="2822" spans="1:23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12"/>
      <c r="R2822" s="2"/>
      <c r="S2822" s="2"/>
      <c r="T2822" s="2"/>
      <c r="U2822" s="2"/>
      <c r="V2822" s="2"/>
      <c r="W2822" s="2"/>
    </row>
    <row r="2823" spans="1:23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12"/>
      <c r="R2823" s="2"/>
      <c r="S2823" s="2"/>
      <c r="T2823" s="2"/>
      <c r="U2823" s="2"/>
      <c r="V2823" s="2"/>
      <c r="W2823" s="2"/>
    </row>
    <row r="2824" spans="1:23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12"/>
      <c r="R2824" s="2"/>
      <c r="S2824" s="2"/>
      <c r="T2824" s="2"/>
      <c r="U2824" s="2"/>
      <c r="V2824" s="2"/>
      <c r="W2824" s="2"/>
    </row>
    <row r="2825" spans="1:23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12"/>
      <c r="R2825" s="2"/>
      <c r="S2825" s="2"/>
      <c r="T2825" s="2"/>
      <c r="U2825" s="2"/>
      <c r="V2825" s="2"/>
      <c r="W2825" s="2"/>
    </row>
    <row r="2826" spans="1:23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12"/>
      <c r="R2826" s="2"/>
      <c r="S2826" s="2"/>
      <c r="T2826" s="2"/>
      <c r="U2826" s="2"/>
      <c r="V2826" s="2"/>
      <c r="W2826" s="2"/>
    </row>
    <row r="2827" spans="1:23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12"/>
      <c r="R2827" s="2"/>
      <c r="S2827" s="2"/>
      <c r="T2827" s="2"/>
      <c r="U2827" s="2"/>
      <c r="V2827" s="2"/>
      <c r="W2827" s="2"/>
    </row>
    <row r="2828" spans="1:23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12"/>
      <c r="R2828" s="2"/>
      <c r="S2828" s="2"/>
      <c r="T2828" s="2"/>
      <c r="U2828" s="2"/>
      <c r="V2828" s="2"/>
      <c r="W2828" s="2"/>
    </row>
    <row r="2829" spans="1:23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12"/>
      <c r="R2829" s="2"/>
      <c r="S2829" s="2"/>
      <c r="T2829" s="2"/>
      <c r="U2829" s="2"/>
      <c r="V2829" s="2"/>
      <c r="W2829" s="2"/>
    </row>
    <row r="2830" spans="1:23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12"/>
      <c r="R2830" s="2"/>
      <c r="S2830" s="2"/>
      <c r="T2830" s="2"/>
      <c r="U2830" s="2"/>
      <c r="V2830" s="2"/>
      <c r="W2830" s="2"/>
    </row>
    <row r="2831" spans="1:23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12"/>
      <c r="R2831" s="2"/>
      <c r="S2831" s="2"/>
      <c r="T2831" s="2"/>
      <c r="U2831" s="2"/>
      <c r="V2831" s="2"/>
      <c r="W2831" s="2"/>
    </row>
    <row r="2832" spans="1:23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12"/>
      <c r="R2832" s="2"/>
      <c r="S2832" s="2"/>
      <c r="T2832" s="2"/>
      <c r="U2832" s="2"/>
      <c r="V2832" s="2"/>
      <c r="W2832" s="2"/>
    </row>
    <row r="2833" spans="1:23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12"/>
      <c r="R2833" s="2"/>
      <c r="S2833" s="2"/>
      <c r="T2833" s="2"/>
      <c r="U2833" s="2"/>
      <c r="V2833" s="2"/>
      <c r="W2833" s="2"/>
    </row>
    <row r="2834" spans="1:23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12"/>
      <c r="R2834" s="2"/>
      <c r="S2834" s="2"/>
      <c r="T2834" s="2"/>
      <c r="U2834" s="2"/>
      <c r="V2834" s="2"/>
      <c r="W2834" s="2"/>
    </row>
    <row r="2835" spans="1:23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12"/>
      <c r="R2835" s="2"/>
      <c r="S2835" s="2"/>
      <c r="T2835" s="2"/>
      <c r="U2835" s="2"/>
      <c r="V2835" s="2"/>
      <c r="W2835" s="2"/>
    </row>
    <row r="2836" spans="1:23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12"/>
      <c r="R2836" s="2"/>
      <c r="S2836" s="2"/>
      <c r="T2836" s="2"/>
      <c r="U2836" s="2"/>
      <c r="V2836" s="2"/>
      <c r="W2836" s="2"/>
    </row>
    <row r="2837" spans="1:23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12"/>
      <c r="R2837" s="2"/>
      <c r="S2837" s="2"/>
      <c r="T2837" s="2"/>
      <c r="U2837" s="2"/>
      <c r="V2837" s="2"/>
      <c r="W2837" s="2"/>
    </row>
    <row r="2838" spans="1:23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12"/>
      <c r="R2838" s="2"/>
      <c r="S2838" s="2"/>
      <c r="T2838" s="2"/>
      <c r="U2838" s="2"/>
      <c r="V2838" s="2"/>
      <c r="W2838" s="2"/>
    </row>
    <row r="2839" spans="1:23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12"/>
      <c r="R2839" s="2"/>
      <c r="S2839" s="2"/>
      <c r="T2839" s="2"/>
      <c r="U2839" s="2"/>
      <c r="V2839" s="2"/>
      <c r="W2839" s="2"/>
    </row>
    <row r="2840" spans="1:23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12"/>
      <c r="R2840" s="2"/>
      <c r="S2840" s="2"/>
      <c r="T2840" s="2"/>
      <c r="U2840" s="2"/>
      <c r="V2840" s="2"/>
      <c r="W2840" s="2"/>
    </row>
    <row r="2841" spans="1:23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12"/>
      <c r="R2841" s="2"/>
      <c r="S2841" s="2"/>
      <c r="T2841" s="2"/>
      <c r="U2841" s="2"/>
      <c r="V2841" s="2"/>
      <c r="W2841" s="2"/>
    </row>
    <row r="2842" spans="1:23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12"/>
      <c r="R2842" s="2"/>
      <c r="S2842" s="2"/>
      <c r="T2842" s="2"/>
      <c r="U2842" s="2"/>
      <c r="V2842" s="2"/>
      <c r="W2842" s="2"/>
    </row>
    <row r="2843" spans="1:23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12"/>
      <c r="R2843" s="2"/>
      <c r="S2843" s="2"/>
      <c r="T2843" s="2"/>
      <c r="U2843" s="2"/>
      <c r="V2843" s="2"/>
      <c r="W2843" s="2"/>
    </row>
    <row r="2844" spans="1:23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12"/>
      <c r="R2844" s="2"/>
      <c r="S2844" s="2"/>
      <c r="T2844" s="2"/>
      <c r="U2844" s="2"/>
      <c r="V2844" s="2"/>
      <c r="W2844" s="2"/>
    </row>
    <row r="2845" spans="1:23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12"/>
      <c r="R2845" s="2"/>
      <c r="S2845" s="2"/>
      <c r="T2845" s="2"/>
      <c r="U2845" s="2"/>
      <c r="V2845" s="2"/>
      <c r="W2845" s="2"/>
    </row>
    <row r="2846" spans="1:23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12"/>
      <c r="R2846" s="2"/>
      <c r="S2846" s="2"/>
      <c r="T2846" s="2"/>
      <c r="U2846" s="2"/>
      <c r="V2846" s="2"/>
      <c r="W2846" s="2"/>
    </row>
    <row r="2847" spans="1:23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12"/>
      <c r="R2847" s="2"/>
      <c r="S2847" s="2"/>
      <c r="T2847" s="2"/>
      <c r="U2847" s="2"/>
      <c r="V2847" s="2"/>
      <c r="W2847" s="2"/>
    </row>
    <row r="2848" spans="1:23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12"/>
      <c r="R2848" s="2"/>
      <c r="S2848" s="2"/>
      <c r="T2848" s="2"/>
      <c r="U2848" s="2"/>
      <c r="V2848" s="2"/>
      <c r="W2848" s="2"/>
    </row>
    <row r="2849" spans="1:23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12"/>
      <c r="R2849" s="2"/>
      <c r="S2849" s="2"/>
      <c r="T2849" s="2"/>
      <c r="U2849" s="2"/>
      <c r="V2849" s="2"/>
      <c r="W2849" s="2"/>
    </row>
    <row r="2850" spans="1:23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12"/>
      <c r="R2850" s="2"/>
      <c r="S2850" s="2"/>
      <c r="T2850" s="2"/>
      <c r="U2850" s="2"/>
      <c r="V2850" s="2"/>
      <c r="W2850" s="2"/>
    </row>
    <row r="2851" spans="1:23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12"/>
      <c r="R2851" s="2"/>
      <c r="S2851" s="2"/>
      <c r="T2851" s="2"/>
      <c r="U2851" s="2"/>
      <c r="V2851" s="2"/>
      <c r="W2851" s="2"/>
    </row>
    <row r="2852" spans="1:23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12"/>
      <c r="R2852" s="2"/>
      <c r="S2852" s="2"/>
      <c r="T2852" s="2"/>
      <c r="U2852" s="2"/>
      <c r="V2852" s="2"/>
      <c r="W2852" s="2"/>
    </row>
    <row r="2853" spans="1:23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12"/>
      <c r="R2853" s="2"/>
      <c r="S2853" s="2"/>
      <c r="T2853" s="2"/>
      <c r="U2853" s="2"/>
      <c r="V2853" s="2"/>
      <c r="W2853" s="2"/>
    </row>
    <row r="2854" spans="1:23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12"/>
      <c r="R2854" s="2"/>
      <c r="S2854" s="2"/>
      <c r="T2854" s="2"/>
      <c r="U2854" s="2"/>
      <c r="V2854" s="2"/>
      <c r="W2854" s="2"/>
    </row>
    <row r="2855" spans="1:23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12"/>
      <c r="R2855" s="2"/>
      <c r="S2855" s="2"/>
      <c r="T2855" s="2"/>
      <c r="U2855" s="2"/>
      <c r="V2855" s="2"/>
      <c r="W2855" s="2"/>
    </row>
    <row r="2856" spans="1:23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12"/>
      <c r="R2856" s="2"/>
      <c r="S2856" s="2"/>
      <c r="T2856" s="2"/>
      <c r="U2856" s="2"/>
      <c r="V2856" s="2"/>
      <c r="W2856" s="2"/>
    </row>
    <row r="2857" spans="1:23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12"/>
      <c r="R2857" s="2"/>
      <c r="S2857" s="2"/>
      <c r="T2857" s="2"/>
      <c r="U2857" s="2"/>
      <c r="V2857" s="2"/>
      <c r="W2857" s="2"/>
    </row>
    <row r="2858" spans="1:23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12"/>
      <c r="R2858" s="2"/>
      <c r="S2858" s="2"/>
      <c r="T2858" s="2"/>
      <c r="U2858" s="2"/>
      <c r="V2858" s="2"/>
      <c r="W2858" s="2"/>
    </row>
    <row r="2859" spans="1:23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12"/>
      <c r="R2859" s="2"/>
      <c r="S2859" s="2"/>
      <c r="T2859" s="2"/>
      <c r="U2859" s="2"/>
      <c r="V2859" s="2"/>
      <c r="W2859" s="2"/>
    </row>
    <row r="2860" spans="1:23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12"/>
      <c r="R2860" s="2"/>
      <c r="S2860" s="2"/>
      <c r="T2860" s="2"/>
      <c r="U2860" s="2"/>
      <c r="V2860" s="2"/>
      <c r="W2860" s="2"/>
    </row>
    <row r="2861" spans="1:23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12"/>
      <c r="R2861" s="2"/>
      <c r="S2861" s="2"/>
      <c r="T2861" s="2"/>
      <c r="U2861" s="2"/>
      <c r="V2861" s="2"/>
      <c r="W2861" s="2"/>
    </row>
    <row r="2862" spans="1:23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12"/>
      <c r="R2862" s="2"/>
      <c r="S2862" s="2"/>
      <c r="T2862" s="2"/>
      <c r="U2862" s="2"/>
      <c r="V2862" s="2"/>
      <c r="W2862" s="2"/>
    </row>
    <row r="2863" spans="1:23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12"/>
      <c r="R2863" s="2"/>
      <c r="S2863" s="2"/>
      <c r="T2863" s="2"/>
      <c r="U2863" s="2"/>
      <c r="V2863" s="2"/>
      <c r="W2863" s="2"/>
    </row>
    <row r="2864" spans="1:23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12"/>
      <c r="R2864" s="2"/>
      <c r="S2864" s="2"/>
      <c r="T2864" s="2"/>
      <c r="U2864" s="2"/>
      <c r="V2864" s="2"/>
      <c r="W2864" s="2"/>
    </row>
    <row r="2865" spans="1:23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12"/>
      <c r="R2865" s="2"/>
      <c r="S2865" s="2"/>
      <c r="T2865" s="2"/>
      <c r="U2865" s="2"/>
      <c r="V2865" s="2"/>
      <c r="W2865" s="2"/>
    </row>
    <row r="2866" spans="1:23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12"/>
      <c r="R2866" s="2"/>
      <c r="S2866" s="2"/>
      <c r="T2866" s="2"/>
      <c r="U2866" s="2"/>
      <c r="V2866" s="2"/>
      <c r="W2866" s="2"/>
    </row>
    <row r="2867" spans="1:23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12"/>
      <c r="R2867" s="2"/>
      <c r="S2867" s="2"/>
      <c r="T2867" s="2"/>
      <c r="U2867" s="2"/>
      <c r="V2867" s="2"/>
      <c r="W2867" s="2"/>
    </row>
    <row r="2868" spans="1:23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12"/>
      <c r="R2868" s="2"/>
      <c r="S2868" s="2"/>
      <c r="T2868" s="2"/>
      <c r="U2868" s="2"/>
      <c r="V2868" s="2"/>
      <c r="W2868" s="2"/>
    </row>
    <row r="2869" spans="1:23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12"/>
      <c r="R2869" s="2"/>
      <c r="S2869" s="2"/>
      <c r="T2869" s="2"/>
      <c r="U2869" s="2"/>
      <c r="V2869" s="2"/>
      <c r="W2869" s="2"/>
    </row>
    <row r="2870" spans="1:23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12"/>
      <c r="R2870" s="2"/>
      <c r="S2870" s="2"/>
      <c r="T2870" s="2"/>
      <c r="U2870" s="2"/>
      <c r="V2870" s="2"/>
      <c r="W2870" s="2"/>
    </row>
    <row r="2871" spans="1:23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12"/>
      <c r="R2871" s="2"/>
      <c r="S2871" s="2"/>
      <c r="T2871" s="2"/>
      <c r="U2871" s="2"/>
      <c r="V2871" s="2"/>
      <c r="W2871" s="2"/>
    </row>
    <row r="2872" spans="1:23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12"/>
      <c r="R2872" s="2"/>
      <c r="S2872" s="2"/>
      <c r="T2872" s="2"/>
      <c r="U2872" s="2"/>
      <c r="V2872" s="2"/>
      <c r="W2872" s="2"/>
    </row>
    <row r="2873" spans="1:23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12"/>
      <c r="R2873" s="2"/>
      <c r="S2873" s="2"/>
      <c r="T2873" s="2"/>
      <c r="U2873" s="2"/>
      <c r="V2873" s="2"/>
      <c r="W2873" s="2"/>
    </row>
    <row r="2874" spans="1:23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12"/>
      <c r="R2874" s="2"/>
      <c r="S2874" s="2"/>
      <c r="T2874" s="2"/>
      <c r="U2874" s="2"/>
      <c r="V2874" s="2"/>
      <c r="W2874" s="2"/>
    </row>
    <row r="2875" spans="1:23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12"/>
      <c r="R2875" s="2"/>
      <c r="S2875" s="2"/>
      <c r="T2875" s="2"/>
      <c r="U2875" s="2"/>
      <c r="V2875" s="2"/>
      <c r="W2875" s="2"/>
    </row>
    <row r="2876" spans="1:23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12"/>
      <c r="R2876" s="2"/>
      <c r="S2876" s="2"/>
      <c r="T2876" s="2"/>
      <c r="U2876" s="2"/>
      <c r="V2876" s="2"/>
      <c r="W2876" s="2"/>
    </row>
    <row r="2877" spans="1:23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12"/>
      <c r="R2877" s="2"/>
      <c r="S2877" s="2"/>
      <c r="T2877" s="2"/>
      <c r="U2877" s="2"/>
      <c r="V2877" s="2"/>
      <c r="W2877" s="2"/>
    </row>
    <row r="2878" spans="1:23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12"/>
      <c r="R2878" s="2"/>
      <c r="S2878" s="2"/>
      <c r="T2878" s="2"/>
      <c r="U2878" s="2"/>
      <c r="V2878" s="2"/>
      <c r="W2878" s="2"/>
    </row>
    <row r="2879" spans="1:23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12"/>
      <c r="R2879" s="2"/>
      <c r="S2879" s="2"/>
      <c r="T2879" s="2"/>
      <c r="U2879" s="2"/>
      <c r="V2879" s="2"/>
      <c r="W2879" s="2"/>
    </row>
    <row r="2880" spans="1:23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12"/>
      <c r="R2880" s="2"/>
      <c r="S2880" s="2"/>
      <c r="T2880" s="2"/>
      <c r="U2880" s="2"/>
      <c r="V2880" s="2"/>
      <c r="W2880" s="2"/>
    </row>
    <row r="2881" spans="1:23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12"/>
      <c r="R2881" s="2"/>
      <c r="S2881" s="2"/>
      <c r="T2881" s="2"/>
      <c r="U2881" s="2"/>
      <c r="V2881" s="2"/>
      <c r="W2881" s="2"/>
    </row>
    <row r="2882" spans="1:23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12"/>
      <c r="R2882" s="2"/>
      <c r="S2882" s="2"/>
      <c r="T2882" s="2"/>
      <c r="U2882" s="2"/>
      <c r="V2882" s="2"/>
      <c r="W2882" s="2"/>
    </row>
    <row r="2883" spans="1:23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12"/>
      <c r="R2883" s="2"/>
      <c r="S2883" s="2"/>
      <c r="T2883" s="2"/>
      <c r="U2883" s="2"/>
      <c r="V2883" s="2"/>
      <c r="W2883" s="2"/>
    </row>
    <row r="2884" spans="1:23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12"/>
      <c r="R2884" s="2"/>
      <c r="S2884" s="2"/>
      <c r="T2884" s="2"/>
      <c r="U2884" s="2"/>
      <c r="V2884" s="2"/>
      <c r="W2884" s="2"/>
    </row>
    <row r="2885" spans="1:23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12"/>
      <c r="R2885" s="2"/>
      <c r="S2885" s="2"/>
      <c r="T2885" s="2"/>
      <c r="U2885" s="2"/>
      <c r="V2885" s="2"/>
      <c r="W2885" s="2"/>
    </row>
    <row r="2886" spans="1:23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12"/>
      <c r="R2886" s="2"/>
      <c r="S2886" s="2"/>
      <c r="T2886" s="2"/>
      <c r="U2886" s="2"/>
      <c r="V2886" s="2"/>
      <c r="W2886" s="2"/>
    </row>
    <row r="2887" spans="1:23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12"/>
      <c r="R2887" s="2"/>
      <c r="S2887" s="2"/>
      <c r="T2887" s="2"/>
      <c r="U2887" s="2"/>
      <c r="V2887" s="2"/>
      <c r="W2887" s="2"/>
    </row>
    <row r="2888" spans="1:23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12"/>
      <c r="R2888" s="2"/>
      <c r="S2888" s="2"/>
      <c r="T2888" s="2"/>
      <c r="U2888" s="2"/>
      <c r="V2888" s="2"/>
      <c r="W2888" s="2"/>
    </row>
    <row r="2889" spans="1:23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12"/>
      <c r="R2889" s="2"/>
      <c r="S2889" s="2"/>
      <c r="T2889" s="2"/>
      <c r="U2889" s="2"/>
      <c r="V2889" s="2"/>
      <c r="W2889" s="2"/>
    </row>
    <row r="2890" spans="1:23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12"/>
      <c r="R2890" s="2"/>
      <c r="S2890" s="2"/>
      <c r="T2890" s="2"/>
      <c r="U2890" s="2"/>
      <c r="V2890" s="2"/>
      <c r="W2890" s="2"/>
    </row>
    <row r="2891" spans="1:23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12"/>
      <c r="R2891" s="2"/>
      <c r="S2891" s="2"/>
      <c r="T2891" s="2"/>
      <c r="U2891" s="2"/>
      <c r="V2891" s="2"/>
      <c r="W2891" s="2"/>
    </row>
    <row r="2892" spans="1:23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12"/>
      <c r="R2892" s="2"/>
      <c r="S2892" s="2"/>
      <c r="T2892" s="2"/>
      <c r="U2892" s="2"/>
      <c r="V2892" s="2"/>
      <c r="W2892" s="2"/>
    </row>
    <row r="2893" spans="1:23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12"/>
      <c r="R2893" s="2"/>
      <c r="S2893" s="2"/>
      <c r="T2893" s="2"/>
      <c r="U2893" s="2"/>
      <c r="V2893" s="2"/>
      <c r="W2893" s="2"/>
    </row>
    <row r="2894" spans="1:23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12"/>
      <c r="R2894" s="2"/>
      <c r="S2894" s="2"/>
      <c r="T2894" s="2"/>
      <c r="U2894" s="2"/>
      <c r="V2894" s="2"/>
      <c r="W2894" s="2"/>
    </row>
    <row r="2895" spans="1:23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12"/>
      <c r="R2895" s="2"/>
      <c r="S2895" s="2"/>
      <c r="T2895" s="2"/>
      <c r="U2895" s="2"/>
      <c r="V2895" s="2"/>
      <c r="W2895" s="2"/>
    </row>
    <row r="2896" spans="1:23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12"/>
      <c r="R2896" s="2"/>
      <c r="S2896" s="2"/>
      <c r="T2896" s="2"/>
      <c r="U2896" s="2"/>
      <c r="V2896" s="2"/>
      <c r="W2896" s="2"/>
    </row>
    <row r="2897" spans="1:23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12"/>
      <c r="R2897" s="2"/>
      <c r="S2897" s="2"/>
      <c r="T2897" s="2"/>
      <c r="U2897" s="2"/>
      <c r="V2897" s="2"/>
      <c r="W2897" s="2"/>
    </row>
    <row r="2898" spans="1:23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12"/>
      <c r="R2898" s="2"/>
      <c r="S2898" s="2"/>
      <c r="T2898" s="2"/>
      <c r="U2898" s="2"/>
      <c r="V2898" s="2"/>
      <c r="W2898" s="2"/>
    </row>
    <row r="2899" spans="1:23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12"/>
      <c r="R2899" s="2"/>
      <c r="S2899" s="2"/>
      <c r="T2899" s="2"/>
      <c r="U2899" s="2"/>
      <c r="V2899" s="2"/>
      <c r="W2899" s="2"/>
    </row>
    <row r="2900" spans="1:23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12"/>
      <c r="R2900" s="2"/>
      <c r="S2900" s="2"/>
      <c r="T2900" s="2"/>
      <c r="U2900" s="2"/>
      <c r="V2900" s="2"/>
      <c r="W2900" s="2"/>
    </row>
    <row r="2901" spans="1:23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12"/>
      <c r="R2901" s="2"/>
      <c r="S2901" s="2"/>
      <c r="T2901" s="2"/>
      <c r="U2901" s="2"/>
      <c r="V2901" s="2"/>
      <c r="W2901" s="2"/>
    </row>
    <row r="2902" spans="1:23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12"/>
      <c r="R2902" s="2"/>
      <c r="S2902" s="2"/>
      <c r="T2902" s="2"/>
      <c r="U2902" s="2"/>
      <c r="V2902" s="2"/>
      <c r="W2902" s="2"/>
    </row>
    <row r="2903" spans="1:23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12"/>
      <c r="R2903" s="2"/>
      <c r="S2903" s="2"/>
      <c r="T2903" s="2"/>
      <c r="U2903" s="2"/>
      <c r="V2903" s="2"/>
      <c r="W2903" s="2"/>
    </row>
    <row r="2904" spans="1:23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12"/>
      <c r="R2904" s="2"/>
      <c r="S2904" s="2"/>
      <c r="T2904" s="2"/>
      <c r="U2904" s="2"/>
      <c r="V2904" s="2"/>
      <c r="W2904" s="2"/>
    </row>
    <row r="2905" spans="1:23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12"/>
      <c r="R2905" s="2"/>
      <c r="S2905" s="2"/>
      <c r="T2905" s="2"/>
      <c r="U2905" s="2"/>
      <c r="V2905" s="2"/>
      <c r="W2905" s="2"/>
    </row>
    <row r="2906" spans="1:23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12"/>
      <c r="R2906" s="2"/>
      <c r="S2906" s="2"/>
      <c r="T2906" s="2"/>
      <c r="U2906" s="2"/>
      <c r="V2906" s="2"/>
      <c r="W2906" s="2"/>
    </row>
    <row r="2907" spans="1:23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12"/>
      <c r="R2907" s="2"/>
      <c r="S2907" s="2"/>
      <c r="T2907" s="2"/>
      <c r="U2907" s="2"/>
      <c r="V2907" s="2"/>
      <c r="W2907" s="2"/>
    </row>
    <row r="2908" spans="1:23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12"/>
      <c r="R2908" s="2"/>
      <c r="S2908" s="2"/>
      <c r="T2908" s="2"/>
      <c r="U2908" s="2"/>
      <c r="V2908" s="2"/>
      <c r="W2908" s="2"/>
    </row>
    <row r="2909" spans="1:23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12"/>
      <c r="R2909" s="2"/>
      <c r="S2909" s="2"/>
      <c r="T2909" s="2"/>
      <c r="U2909" s="2"/>
      <c r="V2909" s="2"/>
      <c r="W2909" s="2"/>
    </row>
    <row r="2910" spans="1:23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12"/>
      <c r="R2910" s="2"/>
      <c r="S2910" s="2"/>
      <c r="T2910" s="2"/>
      <c r="U2910" s="2"/>
      <c r="V2910" s="2"/>
      <c r="W2910" s="2"/>
    </row>
    <row r="2911" spans="1:23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12"/>
      <c r="R2911" s="2"/>
      <c r="S2911" s="2"/>
      <c r="T2911" s="2"/>
      <c r="U2911" s="2"/>
      <c r="V2911" s="2"/>
      <c r="W2911" s="2"/>
    </row>
    <row r="2912" spans="1:23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12"/>
      <c r="R2912" s="2"/>
      <c r="S2912" s="2"/>
      <c r="T2912" s="2"/>
      <c r="U2912" s="2"/>
      <c r="V2912" s="2"/>
      <c r="W2912" s="2"/>
    </row>
    <row r="2913" spans="1:23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12"/>
      <c r="R2913" s="2"/>
      <c r="S2913" s="2"/>
      <c r="T2913" s="2"/>
      <c r="U2913" s="2"/>
      <c r="V2913" s="2"/>
      <c r="W2913" s="2"/>
    </row>
    <row r="2914" spans="1:23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12"/>
      <c r="R2914" s="2"/>
      <c r="S2914" s="2"/>
      <c r="T2914" s="2"/>
      <c r="U2914" s="2"/>
      <c r="V2914" s="2"/>
      <c r="W2914" s="2"/>
    </row>
    <row r="2915" spans="1:23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12"/>
      <c r="R2915" s="2"/>
      <c r="S2915" s="2"/>
      <c r="T2915" s="2"/>
      <c r="U2915" s="2"/>
      <c r="V2915" s="2"/>
      <c r="W2915" s="2"/>
    </row>
    <row r="2916" spans="1:23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12"/>
      <c r="R2916" s="2"/>
      <c r="S2916" s="2"/>
      <c r="T2916" s="2"/>
      <c r="U2916" s="2"/>
      <c r="V2916" s="2"/>
      <c r="W2916" s="2"/>
    </row>
    <row r="2917" spans="1:23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12"/>
      <c r="R2917" s="2"/>
      <c r="S2917" s="2"/>
      <c r="T2917" s="2"/>
      <c r="U2917" s="2"/>
      <c r="V2917" s="2"/>
      <c r="W2917" s="2"/>
    </row>
    <row r="2918" spans="1:23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12"/>
      <c r="R2918" s="2"/>
      <c r="S2918" s="2"/>
      <c r="T2918" s="2"/>
      <c r="U2918" s="2"/>
      <c r="V2918" s="2"/>
      <c r="W2918" s="2"/>
    </row>
    <row r="2919" spans="1:23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12"/>
      <c r="R2919" s="2"/>
      <c r="S2919" s="2"/>
      <c r="T2919" s="2"/>
      <c r="U2919" s="2"/>
      <c r="V2919" s="2"/>
      <c r="W2919" s="2"/>
    </row>
    <row r="2920" spans="1:23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12"/>
      <c r="R2920" s="2"/>
      <c r="S2920" s="2"/>
      <c r="T2920" s="2"/>
      <c r="U2920" s="2"/>
      <c r="V2920" s="2"/>
      <c r="W2920" s="2"/>
    </row>
    <row r="2921" spans="1:23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12"/>
      <c r="R2921" s="2"/>
      <c r="S2921" s="2"/>
      <c r="T2921" s="2"/>
      <c r="U2921" s="2"/>
      <c r="V2921" s="2"/>
      <c r="W2921" s="2"/>
    </row>
    <row r="2922" spans="1:23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12"/>
      <c r="R2922" s="2"/>
      <c r="S2922" s="2"/>
      <c r="T2922" s="2"/>
      <c r="U2922" s="2"/>
      <c r="V2922" s="2"/>
      <c r="W2922" s="2"/>
    </row>
    <row r="2923" spans="1:23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12"/>
      <c r="R2923" s="2"/>
      <c r="S2923" s="2"/>
      <c r="T2923" s="2"/>
      <c r="U2923" s="2"/>
      <c r="V2923" s="2"/>
      <c r="W2923" s="2"/>
    </row>
    <row r="2924" spans="1:23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12"/>
      <c r="R2924" s="2"/>
      <c r="S2924" s="2"/>
      <c r="T2924" s="2"/>
      <c r="U2924" s="2"/>
      <c r="V2924" s="2"/>
      <c r="W2924" s="2"/>
    </row>
    <row r="2925" spans="1:23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12"/>
      <c r="R2925" s="2"/>
      <c r="S2925" s="2"/>
      <c r="T2925" s="2"/>
      <c r="U2925" s="2"/>
      <c r="V2925" s="2"/>
      <c r="W2925" s="2"/>
    </row>
    <row r="2926" spans="1:23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12"/>
      <c r="R2926" s="2"/>
      <c r="S2926" s="2"/>
      <c r="T2926" s="2"/>
      <c r="U2926" s="2"/>
      <c r="V2926" s="2"/>
      <c r="W2926" s="2"/>
    </row>
    <row r="2927" spans="1:23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12"/>
      <c r="R2927" s="2"/>
      <c r="S2927" s="2"/>
      <c r="T2927" s="2"/>
      <c r="U2927" s="2"/>
      <c r="V2927" s="2"/>
      <c r="W2927" s="2"/>
    </row>
    <row r="2928" spans="1:23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12"/>
      <c r="R2928" s="2"/>
      <c r="S2928" s="2"/>
      <c r="T2928" s="2"/>
      <c r="U2928" s="2"/>
      <c r="V2928" s="2"/>
      <c r="W2928" s="2"/>
    </row>
    <row r="2929" spans="1:23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12"/>
      <c r="R2929" s="2"/>
      <c r="S2929" s="2"/>
      <c r="T2929" s="2"/>
      <c r="U2929" s="2"/>
      <c r="V2929" s="2"/>
      <c r="W2929" s="2"/>
    </row>
    <row r="2930" spans="1:23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12"/>
      <c r="R2930" s="2"/>
      <c r="S2930" s="2"/>
      <c r="T2930" s="2"/>
      <c r="U2930" s="2"/>
      <c r="V2930" s="2"/>
      <c r="W2930" s="2"/>
    </row>
    <row r="2931" spans="1:23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12"/>
      <c r="R2931" s="2"/>
      <c r="S2931" s="2"/>
      <c r="T2931" s="2"/>
      <c r="U2931" s="2"/>
      <c r="V2931" s="2"/>
      <c r="W2931" s="2"/>
    </row>
    <row r="2932" spans="1:23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12"/>
      <c r="R2932" s="2"/>
      <c r="S2932" s="2"/>
      <c r="T2932" s="2"/>
      <c r="U2932" s="2"/>
      <c r="V2932" s="2"/>
      <c r="W2932" s="2"/>
    </row>
    <row r="2933" spans="1:23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12"/>
      <c r="R2933" s="2"/>
      <c r="S2933" s="2"/>
      <c r="T2933" s="2"/>
      <c r="U2933" s="2"/>
      <c r="V2933" s="2"/>
      <c r="W2933" s="2"/>
    </row>
    <row r="2934" spans="1:23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12"/>
      <c r="R2934" s="2"/>
      <c r="S2934" s="2"/>
      <c r="T2934" s="2"/>
      <c r="U2934" s="2"/>
      <c r="V2934" s="2"/>
      <c r="W2934" s="2"/>
    </row>
    <row r="2935" spans="1:23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12"/>
      <c r="R2935" s="2"/>
      <c r="S2935" s="2"/>
      <c r="T2935" s="2"/>
      <c r="U2935" s="2"/>
      <c r="V2935" s="2"/>
      <c r="W2935" s="2"/>
    </row>
    <row r="2936" spans="1:23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12"/>
      <c r="R2936" s="2"/>
      <c r="S2936" s="2"/>
      <c r="T2936" s="2"/>
      <c r="U2936" s="2"/>
      <c r="V2936" s="2"/>
      <c r="W2936" s="2"/>
    </row>
    <row r="2937" spans="1:23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12"/>
      <c r="R2937" s="2"/>
      <c r="S2937" s="2"/>
      <c r="T2937" s="2"/>
      <c r="U2937" s="2"/>
      <c r="V2937" s="2"/>
      <c r="W2937" s="2"/>
    </row>
    <row r="2938" spans="1:23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12"/>
      <c r="R2938" s="2"/>
      <c r="S2938" s="2"/>
      <c r="T2938" s="2"/>
      <c r="U2938" s="2"/>
      <c r="V2938" s="2"/>
      <c r="W2938" s="2"/>
    </row>
    <row r="2939" spans="1:23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12"/>
      <c r="R2939" s="2"/>
      <c r="S2939" s="2"/>
      <c r="T2939" s="2"/>
      <c r="U2939" s="2"/>
      <c r="V2939" s="2"/>
      <c r="W2939" s="2"/>
    </row>
    <row r="2940" spans="1:23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12"/>
      <c r="R2940" s="2"/>
      <c r="S2940" s="2"/>
      <c r="T2940" s="2"/>
      <c r="U2940" s="2"/>
      <c r="V2940" s="2"/>
      <c r="W2940" s="2"/>
    </row>
    <row r="2941" spans="1:23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12"/>
      <c r="R2941" s="2"/>
      <c r="S2941" s="2"/>
      <c r="T2941" s="2"/>
      <c r="U2941" s="2"/>
      <c r="V2941" s="2"/>
      <c r="W2941" s="2"/>
    </row>
    <row r="2942" spans="1:23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12"/>
      <c r="R2942" s="2"/>
      <c r="S2942" s="2"/>
      <c r="T2942" s="2"/>
      <c r="U2942" s="2"/>
      <c r="V2942" s="2"/>
      <c r="W2942" s="2"/>
    </row>
    <row r="2943" spans="1:23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12"/>
      <c r="R2943" s="2"/>
      <c r="S2943" s="2"/>
      <c r="T2943" s="2"/>
      <c r="U2943" s="2"/>
      <c r="V2943" s="2"/>
      <c r="W2943" s="2"/>
    </row>
    <row r="2944" spans="1:23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12"/>
      <c r="R2944" s="2"/>
      <c r="S2944" s="2"/>
      <c r="T2944" s="2"/>
      <c r="U2944" s="2"/>
      <c r="V2944" s="2"/>
      <c r="W2944" s="2"/>
    </row>
    <row r="2945" spans="1:23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12"/>
      <c r="R2945" s="2"/>
      <c r="S2945" s="2"/>
      <c r="T2945" s="2"/>
      <c r="U2945" s="2"/>
      <c r="V2945" s="2"/>
      <c r="W2945" s="2"/>
    </row>
    <row r="2946" spans="1:23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12"/>
      <c r="R2946" s="2"/>
      <c r="S2946" s="2"/>
      <c r="T2946" s="2"/>
      <c r="U2946" s="2"/>
      <c r="V2946" s="2"/>
      <c r="W2946" s="2"/>
    </row>
    <row r="2947" spans="1:23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12"/>
      <c r="R2947" s="2"/>
      <c r="S2947" s="2"/>
      <c r="T2947" s="2"/>
      <c r="U2947" s="2"/>
      <c r="V2947" s="2"/>
      <c r="W2947" s="2"/>
    </row>
    <row r="2948" spans="1:23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12"/>
      <c r="R2948" s="2"/>
      <c r="S2948" s="2"/>
      <c r="T2948" s="2"/>
      <c r="U2948" s="2"/>
      <c r="V2948" s="2"/>
      <c r="W2948" s="2"/>
    </row>
    <row r="2949" spans="1:23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12"/>
      <c r="R2949" s="2"/>
      <c r="S2949" s="2"/>
      <c r="T2949" s="2"/>
      <c r="U2949" s="2"/>
      <c r="V2949" s="2"/>
      <c r="W2949" s="2"/>
    </row>
    <row r="2950" spans="1:23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12"/>
      <c r="R2950" s="2"/>
      <c r="S2950" s="2"/>
      <c r="T2950" s="2"/>
      <c r="U2950" s="2"/>
      <c r="V2950" s="2"/>
      <c r="W2950" s="2"/>
    </row>
    <row r="2951" spans="1:23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12"/>
      <c r="R2951" s="2"/>
      <c r="S2951" s="2"/>
      <c r="T2951" s="2"/>
      <c r="U2951" s="2"/>
      <c r="V2951" s="2"/>
      <c r="W2951" s="2"/>
    </row>
    <row r="2952" spans="1:23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12"/>
      <c r="R2952" s="2"/>
      <c r="S2952" s="2"/>
      <c r="T2952" s="2"/>
      <c r="U2952" s="2"/>
      <c r="V2952" s="2"/>
      <c r="W2952" s="2"/>
    </row>
    <row r="2953" spans="1:23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12"/>
      <c r="R2953" s="2"/>
      <c r="S2953" s="2"/>
      <c r="T2953" s="2"/>
      <c r="U2953" s="2"/>
      <c r="V2953" s="2"/>
      <c r="W2953" s="2"/>
    </row>
    <row r="2954" spans="1:23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12"/>
      <c r="R2954" s="2"/>
      <c r="S2954" s="2"/>
      <c r="T2954" s="2"/>
      <c r="U2954" s="2"/>
      <c r="V2954" s="2"/>
      <c r="W2954" s="2"/>
    </row>
    <row r="2955" spans="1:23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12"/>
      <c r="R2955" s="2"/>
      <c r="S2955" s="2"/>
      <c r="T2955" s="2"/>
      <c r="U2955" s="2"/>
      <c r="V2955" s="2"/>
      <c r="W2955" s="2"/>
    </row>
    <row r="2956" spans="1:23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12"/>
      <c r="R2956" s="2"/>
      <c r="S2956" s="2"/>
      <c r="T2956" s="2"/>
      <c r="U2956" s="2"/>
      <c r="V2956" s="2"/>
      <c r="W2956" s="2"/>
    </row>
    <row r="2957" spans="1:23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12"/>
      <c r="R2957" s="2"/>
      <c r="S2957" s="2"/>
      <c r="T2957" s="2"/>
      <c r="U2957" s="2"/>
      <c r="V2957" s="2"/>
      <c r="W2957" s="2"/>
    </row>
    <row r="2958" spans="1:23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12"/>
      <c r="R2958" s="2"/>
      <c r="S2958" s="2"/>
      <c r="T2958" s="2"/>
      <c r="U2958" s="2"/>
      <c r="V2958" s="2"/>
      <c r="W2958" s="2"/>
    </row>
    <row r="2959" spans="1:23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12"/>
      <c r="R2959" s="2"/>
      <c r="S2959" s="2"/>
      <c r="T2959" s="2"/>
      <c r="U2959" s="2"/>
      <c r="V2959" s="2"/>
      <c r="W2959" s="2"/>
    </row>
    <row r="2960" spans="1:23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12"/>
      <c r="R2960" s="2"/>
      <c r="S2960" s="2"/>
      <c r="T2960" s="2"/>
      <c r="U2960" s="2"/>
      <c r="V2960" s="2"/>
      <c r="W2960" s="2"/>
    </row>
    <row r="2961" spans="1:23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12"/>
      <c r="R2961" s="2"/>
      <c r="S2961" s="2"/>
      <c r="T2961" s="2"/>
      <c r="U2961" s="2"/>
      <c r="V2961" s="2"/>
      <c r="W2961" s="2"/>
    </row>
    <row r="2962" spans="1:23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12"/>
      <c r="R2962" s="2"/>
      <c r="S2962" s="2"/>
      <c r="T2962" s="2"/>
      <c r="U2962" s="2"/>
      <c r="V2962" s="2"/>
      <c r="W2962" s="2"/>
    </row>
    <row r="2963" spans="1:23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12"/>
      <c r="R2963" s="2"/>
      <c r="S2963" s="2"/>
      <c r="T2963" s="2"/>
      <c r="U2963" s="2"/>
      <c r="V2963" s="2"/>
      <c r="W2963" s="2"/>
    </row>
    <row r="2964" spans="1:23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12"/>
      <c r="R2964" s="2"/>
      <c r="S2964" s="2"/>
      <c r="T2964" s="2"/>
      <c r="U2964" s="2"/>
      <c r="V2964" s="2"/>
      <c r="W2964" s="2"/>
    </row>
    <row r="2965" spans="1:23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12"/>
      <c r="R2965" s="2"/>
      <c r="S2965" s="2"/>
      <c r="T2965" s="2"/>
      <c r="U2965" s="2"/>
      <c r="V2965" s="2"/>
      <c r="W2965" s="2"/>
    </row>
    <row r="2966" spans="1:23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12"/>
      <c r="R2966" s="2"/>
      <c r="S2966" s="2"/>
      <c r="T2966" s="2"/>
      <c r="U2966" s="2"/>
      <c r="V2966" s="2"/>
      <c r="W2966" s="2"/>
    </row>
    <row r="2967" spans="1:23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12"/>
      <c r="R2967" s="2"/>
      <c r="S2967" s="2"/>
      <c r="T2967" s="2"/>
      <c r="U2967" s="2"/>
      <c r="V2967" s="2"/>
      <c r="W2967" s="2"/>
    </row>
    <row r="2968" spans="1:23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12"/>
      <c r="R2968" s="2"/>
      <c r="S2968" s="2"/>
      <c r="T2968" s="2"/>
      <c r="U2968" s="2"/>
      <c r="V2968" s="2"/>
      <c r="W2968" s="2"/>
    </row>
    <row r="2969" spans="1:23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12"/>
      <c r="R2969" s="2"/>
      <c r="S2969" s="2"/>
      <c r="T2969" s="2"/>
      <c r="U2969" s="2"/>
      <c r="V2969" s="2"/>
      <c r="W2969" s="2"/>
    </row>
    <row r="2970" spans="1:23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12"/>
      <c r="R2970" s="2"/>
      <c r="S2970" s="2"/>
      <c r="T2970" s="2"/>
      <c r="U2970" s="2"/>
      <c r="V2970" s="2"/>
      <c r="W2970" s="2"/>
    </row>
    <row r="2971" spans="1:23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12"/>
      <c r="R2971" s="2"/>
      <c r="S2971" s="2"/>
      <c r="T2971" s="2"/>
      <c r="U2971" s="2"/>
      <c r="V2971" s="2"/>
      <c r="W2971" s="2"/>
    </row>
    <row r="2972" spans="1:23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12"/>
      <c r="R2972" s="2"/>
      <c r="S2972" s="2"/>
      <c r="T2972" s="2"/>
      <c r="U2972" s="2"/>
      <c r="V2972" s="2"/>
      <c r="W2972" s="2"/>
    </row>
    <row r="2973" spans="1:23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12"/>
      <c r="R2973" s="2"/>
      <c r="S2973" s="2"/>
      <c r="T2973" s="2"/>
      <c r="U2973" s="2"/>
      <c r="V2973" s="2"/>
      <c r="W2973" s="2"/>
    </row>
    <row r="2974" spans="1:23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12"/>
      <c r="R2974" s="2"/>
      <c r="S2974" s="2"/>
      <c r="T2974" s="2"/>
      <c r="U2974" s="2"/>
      <c r="V2974" s="2"/>
      <c r="W2974" s="2"/>
    </row>
    <row r="2975" spans="1:23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12"/>
      <c r="R2975" s="2"/>
      <c r="S2975" s="2"/>
      <c r="T2975" s="2"/>
      <c r="U2975" s="2"/>
      <c r="V2975" s="2"/>
      <c r="W2975" s="2"/>
    </row>
    <row r="2976" spans="1:23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12"/>
      <c r="R2976" s="2"/>
      <c r="S2976" s="2"/>
      <c r="T2976" s="2"/>
      <c r="U2976" s="2"/>
      <c r="V2976" s="2"/>
      <c r="W2976" s="2"/>
    </row>
    <row r="2977" spans="1:23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12"/>
      <c r="R2977" s="2"/>
      <c r="S2977" s="2"/>
      <c r="T2977" s="2"/>
      <c r="U2977" s="2"/>
      <c r="V2977" s="2"/>
      <c r="W2977" s="2"/>
    </row>
    <row r="2978" spans="1:23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12"/>
      <c r="R2978" s="2"/>
      <c r="S2978" s="2"/>
      <c r="T2978" s="2"/>
      <c r="U2978" s="2"/>
      <c r="V2978" s="2"/>
      <c r="W2978" s="2"/>
    </row>
    <row r="2979" spans="1:23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12"/>
      <c r="R2979" s="2"/>
      <c r="S2979" s="2"/>
      <c r="T2979" s="2"/>
      <c r="U2979" s="2"/>
      <c r="V2979" s="2"/>
      <c r="W2979" s="2"/>
    </row>
    <row r="2980" spans="1:23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12"/>
      <c r="R2980" s="2"/>
      <c r="S2980" s="2"/>
      <c r="T2980" s="2"/>
      <c r="U2980" s="2"/>
      <c r="V2980" s="2"/>
      <c r="W2980" s="2"/>
    </row>
    <row r="2981" spans="1:23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12"/>
      <c r="R2981" s="2"/>
      <c r="S2981" s="2"/>
      <c r="T2981" s="2"/>
      <c r="U2981" s="2"/>
      <c r="V2981" s="2"/>
      <c r="W2981" s="2"/>
    </row>
    <row r="2982" spans="1:23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12"/>
      <c r="R2982" s="2"/>
      <c r="S2982" s="2"/>
      <c r="T2982" s="2"/>
      <c r="U2982" s="2"/>
      <c r="V2982" s="2"/>
      <c r="W2982" s="2"/>
    </row>
    <row r="2983" spans="1:23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12"/>
      <c r="R2983" s="2"/>
      <c r="S2983" s="2"/>
      <c r="T2983" s="2"/>
      <c r="U2983" s="2"/>
      <c r="V2983" s="2"/>
      <c r="W2983" s="2"/>
    </row>
    <row r="2984" spans="1:23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12"/>
      <c r="R2984" s="2"/>
      <c r="S2984" s="2"/>
      <c r="T2984" s="2"/>
      <c r="U2984" s="2"/>
      <c r="V2984" s="2"/>
      <c r="W2984" s="2"/>
    </row>
    <row r="2985" spans="1:23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12"/>
      <c r="R2985" s="2"/>
      <c r="S2985" s="2"/>
      <c r="T2985" s="2"/>
      <c r="U2985" s="2"/>
      <c r="V2985" s="2"/>
      <c r="W2985" s="2"/>
    </row>
    <row r="2986" spans="1:23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12"/>
      <c r="R2986" s="2"/>
      <c r="S2986" s="2"/>
      <c r="T2986" s="2"/>
      <c r="U2986" s="2"/>
      <c r="V2986" s="2"/>
      <c r="W2986" s="2"/>
    </row>
    <row r="2987" spans="1:23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12"/>
      <c r="R2987" s="2"/>
      <c r="S2987" s="2"/>
      <c r="T2987" s="2"/>
      <c r="U2987" s="2"/>
      <c r="V2987" s="2"/>
      <c r="W2987" s="2"/>
    </row>
    <row r="2988" spans="1:23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12"/>
      <c r="R2988" s="2"/>
      <c r="S2988" s="2"/>
      <c r="T2988" s="2"/>
      <c r="U2988" s="2"/>
      <c r="V2988" s="2"/>
      <c r="W2988" s="2"/>
    </row>
    <row r="2989" spans="1:23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12"/>
      <c r="R2989" s="2"/>
      <c r="S2989" s="2"/>
      <c r="T2989" s="2"/>
      <c r="U2989" s="2"/>
      <c r="V2989" s="2"/>
      <c r="W2989" s="2"/>
    </row>
    <row r="2990" spans="1:23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12"/>
      <c r="R2990" s="2"/>
      <c r="S2990" s="2"/>
      <c r="T2990" s="2"/>
      <c r="U2990" s="2"/>
      <c r="V2990" s="2"/>
      <c r="W2990" s="2"/>
    </row>
    <row r="2991" spans="1:23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12"/>
      <c r="R2991" s="2"/>
      <c r="S2991" s="2"/>
      <c r="T2991" s="2"/>
      <c r="U2991" s="2"/>
      <c r="V2991" s="2"/>
      <c r="W2991" s="2"/>
    </row>
    <row r="2992" spans="1:23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12"/>
      <c r="R2992" s="2"/>
      <c r="S2992" s="2"/>
      <c r="T2992" s="2"/>
      <c r="U2992" s="2"/>
      <c r="V2992" s="2"/>
      <c r="W2992" s="2"/>
    </row>
    <row r="2993" spans="1:23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12"/>
      <c r="R2993" s="2"/>
      <c r="S2993" s="2"/>
      <c r="T2993" s="2"/>
      <c r="U2993" s="2"/>
      <c r="V2993" s="2"/>
      <c r="W2993" s="2"/>
    </row>
    <row r="2994" spans="1:23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12"/>
      <c r="R2994" s="2"/>
      <c r="S2994" s="2"/>
      <c r="T2994" s="2"/>
      <c r="U2994" s="2"/>
      <c r="V2994" s="2"/>
      <c r="W2994" s="2"/>
    </row>
    <row r="2995" spans="1:23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12"/>
      <c r="R2995" s="2"/>
      <c r="S2995" s="2"/>
      <c r="T2995" s="2"/>
      <c r="U2995" s="2"/>
      <c r="V2995" s="2"/>
      <c r="W2995" s="2"/>
    </row>
    <row r="2996" spans="1:23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12"/>
      <c r="R2996" s="2"/>
      <c r="S2996" s="2"/>
      <c r="T2996" s="2"/>
      <c r="U2996" s="2"/>
      <c r="V2996" s="2"/>
      <c r="W2996" s="2"/>
    </row>
    <row r="2997" spans="1:23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12"/>
      <c r="R2997" s="2"/>
      <c r="S2997" s="2"/>
      <c r="T2997" s="2"/>
      <c r="U2997" s="2"/>
      <c r="V2997" s="2"/>
      <c r="W2997" s="2"/>
    </row>
    <row r="2998" spans="1:23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12"/>
      <c r="R2998" s="2"/>
      <c r="S2998" s="2"/>
      <c r="T2998" s="2"/>
      <c r="U2998" s="2"/>
      <c r="V2998" s="2"/>
      <c r="W2998" s="2"/>
    </row>
    <row r="2999" spans="1:23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12"/>
      <c r="R2999" s="2"/>
      <c r="S2999" s="2"/>
      <c r="T2999" s="2"/>
      <c r="U2999" s="2"/>
      <c r="V2999" s="2"/>
      <c r="W2999" s="2"/>
    </row>
    <row r="3000" spans="1:23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12"/>
      <c r="R3000" s="2"/>
      <c r="S3000" s="2"/>
      <c r="T3000" s="2"/>
      <c r="U3000" s="2"/>
      <c r="V3000" s="2"/>
      <c r="W3000" s="2"/>
    </row>
    <row r="3001" spans="1:23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12"/>
      <c r="R3001" s="2"/>
      <c r="S3001" s="2"/>
      <c r="T3001" s="2"/>
      <c r="U3001" s="2"/>
      <c r="V3001" s="2"/>
      <c r="W3001" s="2"/>
    </row>
    <row r="3002" spans="1:23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12"/>
      <c r="R3002" s="2"/>
      <c r="S3002" s="2"/>
      <c r="T3002" s="2"/>
      <c r="U3002" s="2"/>
      <c r="V3002" s="2"/>
      <c r="W3002" s="2"/>
    </row>
    <row r="3003" spans="1:23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12"/>
      <c r="R3003" s="2"/>
      <c r="S3003" s="2"/>
      <c r="T3003" s="2"/>
      <c r="U3003" s="2"/>
      <c r="V3003" s="2"/>
      <c r="W3003" s="2"/>
    </row>
    <row r="3004" spans="1:23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12"/>
      <c r="R3004" s="2"/>
      <c r="S3004" s="2"/>
      <c r="T3004" s="2"/>
      <c r="U3004" s="2"/>
      <c r="V3004" s="2"/>
      <c r="W3004" s="2"/>
    </row>
    <row r="3005" spans="1:23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12"/>
      <c r="R3005" s="2"/>
      <c r="S3005" s="2"/>
      <c r="T3005" s="2"/>
      <c r="U3005" s="2"/>
      <c r="V3005" s="2"/>
      <c r="W3005" s="2"/>
    </row>
    <row r="3006" spans="1:23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12"/>
      <c r="R3006" s="2"/>
      <c r="S3006" s="2"/>
      <c r="T3006" s="2"/>
      <c r="U3006" s="2"/>
      <c r="V3006" s="2"/>
      <c r="W3006" s="2"/>
    </row>
    <row r="3007" spans="1:23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12"/>
      <c r="R3007" s="2"/>
      <c r="S3007" s="2"/>
      <c r="T3007" s="2"/>
      <c r="U3007" s="2"/>
      <c r="V3007" s="2"/>
      <c r="W3007" s="2"/>
    </row>
    <row r="3008" spans="1:23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12"/>
      <c r="R3008" s="2"/>
      <c r="S3008" s="2"/>
      <c r="T3008" s="2"/>
      <c r="U3008" s="2"/>
      <c r="V3008" s="2"/>
      <c r="W3008" s="2"/>
    </row>
    <row r="3009" spans="1:23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12"/>
      <c r="R3009" s="2"/>
      <c r="S3009" s="2"/>
      <c r="T3009" s="2"/>
      <c r="U3009" s="2"/>
      <c r="V3009" s="2"/>
      <c r="W3009" s="2"/>
    </row>
    <row r="3010" spans="1:23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12"/>
      <c r="R3010" s="2"/>
      <c r="S3010" s="2"/>
      <c r="T3010" s="2"/>
      <c r="U3010" s="2"/>
      <c r="V3010" s="2"/>
      <c r="W3010" s="2"/>
    </row>
    <row r="3011" spans="1:23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12"/>
      <c r="R3011" s="2"/>
      <c r="S3011" s="2"/>
      <c r="T3011" s="2"/>
      <c r="U3011" s="2"/>
      <c r="V3011" s="2"/>
      <c r="W3011" s="2"/>
    </row>
    <row r="3012" spans="1:23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12"/>
      <c r="R3012" s="2"/>
      <c r="S3012" s="2"/>
      <c r="T3012" s="2"/>
      <c r="U3012" s="2"/>
      <c r="V3012" s="2"/>
      <c r="W3012" s="2"/>
    </row>
    <row r="3013" spans="1:23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12"/>
      <c r="R3013" s="2"/>
      <c r="S3013" s="2"/>
      <c r="T3013" s="2"/>
      <c r="U3013" s="2"/>
      <c r="V3013" s="2"/>
      <c r="W3013" s="2"/>
    </row>
    <row r="3014" spans="1:23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12"/>
      <c r="R3014" s="2"/>
      <c r="S3014" s="2"/>
      <c r="T3014" s="2"/>
      <c r="U3014" s="2"/>
      <c r="V3014" s="2"/>
      <c r="W3014" s="2"/>
    </row>
    <row r="3015" spans="1:23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12"/>
      <c r="R3015" s="2"/>
      <c r="S3015" s="2"/>
      <c r="T3015" s="2"/>
      <c r="U3015" s="2"/>
      <c r="V3015" s="2"/>
      <c r="W3015" s="2"/>
    </row>
    <row r="3016" spans="1:23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12"/>
      <c r="R3016" s="2"/>
      <c r="S3016" s="2"/>
      <c r="T3016" s="2"/>
      <c r="U3016" s="2"/>
      <c r="V3016" s="2"/>
      <c r="W3016" s="2"/>
    </row>
    <row r="3017" spans="1:23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12"/>
      <c r="R3017" s="2"/>
      <c r="S3017" s="2"/>
      <c r="T3017" s="2"/>
      <c r="U3017" s="2"/>
      <c r="V3017" s="2"/>
      <c r="W3017" s="2"/>
    </row>
    <row r="3018" spans="1:23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12"/>
      <c r="R3018" s="2"/>
      <c r="S3018" s="2"/>
      <c r="T3018" s="2"/>
      <c r="U3018" s="2"/>
      <c r="V3018" s="2"/>
      <c r="W3018" s="2"/>
    </row>
    <row r="3019" spans="1:23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12"/>
      <c r="R3019" s="2"/>
      <c r="S3019" s="2"/>
      <c r="T3019" s="2"/>
      <c r="U3019" s="2"/>
      <c r="V3019" s="2"/>
      <c r="W3019" s="2"/>
    </row>
    <row r="3020" spans="1:23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12"/>
      <c r="R3020" s="2"/>
      <c r="S3020" s="2"/>
      <c r="T3020" s="2"/>
      <c r="U3020" s="2"/>
      <c r="V3020" s="2"/>
      <c r="W3020" s="2"/>
    </row>
    <row r="3021" spans="1:23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12"/>
      <c r="R3021" s="2"/>
      <c r="S3021" s="2"/>
      <c r="T3021" s="2"/>
      <c r="U3021" s="2"/>
      <c r="V3021" s="2"/>
      <c r="W3021" s="2"/>
    </row>
    <row r="3022" spans="1:23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12"/>
      <c r="R3022" s="2"/>
      <c r="S3022" s="2"/>
      <c r="T3022" s="2"/>
      <c r="U3022" s="2"/>
      <c r="V3022" s="2"/>
      <c r="W3022" s="2"/>
    </row>
    <row r="3023" spans="1:23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12"/>
      <c r="R3023" s="2"/>
      <c r="S3023" s="2"/>
      <c r="T3023" s="2"/>
      <c r="U3023" s="2"/>
      <c r="V3023" s="2"/>
      <c r="W3023" s="2"/>
    </row>
    <row r="3024" spans="1:23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12"/>
      <c r="R3024" s="2"/>
      <c r="S3024" s="2"/>
      <c r="T3024" s="2"/>
      <c r="U3024" s="2"/>
      <c r="V3024" s="2"/>
      <c r="W3024" s="2"/>
    </row>
    <row r="3025" spans="1:23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12"/>
      <c r="R3025" s="2"/>
      <c r="S3025" s="2"/>
      <c r="T3025" s="2"/>
      <c r="U3025" s="2"/>
      <c r="V3025" s="2"/>
      <c r="W3025" s="2"/>
    </row>
    <row r="3026" spans="1:23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12"/>
      <c r="R3026" s="2"/>
      <c r="S3026" s="2"/>
      <c r="T3026" s="2"/>
      <c r="U3026" s="2"/>
      <c r="V3026" s="2"/>
      <c r="W3026" s="2"/>
    </row>
    <row r="3027" spans="1:23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12"/>
      <c r="R3027" s="2"/>
      <c r="S3027" s="2"/>
      <c r="T3027" s="2"/>
      <c r="U3027" s="2"/>
      <c r="V3027" s="2"/>
      <c r="W3027" s="2"/>
    </row>
    <row r="3028" spans="1:23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12"/>
      <c r="R3028" s="2"/>
      <c r="S3028" s="2"/>
      <c r="T3028" s="2"/>
      <c r="U3028" s="2"/>
      <c r="V3028" s="2"/>
      <c r="W3028" s="2"/>
    </row>
    <row r="3029" spans="1:23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12"/>
      <c r="R3029" s="2"/>
      <c r="S3029" s="2"/>
      <c r="T3029" s="2"/>
      <c r="U3029" s="2"/>
      <c r="V3029" s="2"/>
      <c r="W3029" s="2"/>
    </row>
    <row r="3030" spans="1:23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12"/>
      <c r="R3030" s="2"/>
      <c r="S3030" s="2"/>
      <c r="T3030" s="2"/>
      <c r="U3030" s="2"/>
      <c r="V3030" s="2"/>
      <c r="W3030" s="2"/>
    </row>
    <row r="3031" spans="1:23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12"/>
      <c r="R3031" s="2"/>
      <c r="S3031" s="2"/>
      <c r="T3031" s="2"/>
      <c r="U3031" s="2"/>
      <c r="V3031" s="2"/>
      <c r="W3031" s="2"/>
    </row>
    <row r="3032" spans="1:23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12"/>
      <c r="R3032" s="2"/>
      <c r="S3032" s="2"/>
      <c r="T3032" s="2"/>
      <c r="U3032" s="2"/>
      <c r="V3032" s="2"/>
      <c r="W3032" s="2"/>
    </row>
    <row r="3033" spans="1:23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12"/>
      <c r="R3033" s="2"/>
      <c r="S3033" s="2"/>
      <c r="T3033" s="2"/>
      <c r="U3033" s="2"/>
      <c r="V3033" s="2"/>
      <c r="W3033" s="2"/>
    </row>
    <row r="3034" spans="1:23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12"/>
      <c r="R3034" s="2"/>
      <c r="S3034" s="2"/>
      <c r="T3034" s="2"/>
      <c r="U3034" s="2"/>
      <c r="V3034" s="2"/>
      <c r="W3034" s="2"/>
    </row>
    <row r="3035" spans="1:23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12"/>
      <c r="R3035" s="2"/>
      <c r="S3035" s="2"/>
      <c r="T3035" s="2"/>
      <c r="U3035" s="2"/>
      <c r="V3035" s="2"/>
      <c r="W3035" s="2"/>
    </row>
    <row r="3036" spans="1:23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12"/>
      <c r="R3036" s="2"/>
      <c r="S3036" s="2"/>
      <c r="T3036" s="2"/>
      <c r="U3036" s="2"/>
      <c r="V3036" s="2"/>
      <c r="W3036" s="2"/>
    </row>
    <row r="3037" spans="1:23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12"/>
      <c r="R3037" s="2"/>
      <c r="S3037" s="2"/>
      <c r="T3037" s="2"/>
      <c r="U3037" s="2"/>
      <c r="V3037" s="2"/>
      <c r="W3037" s="2"/>
    </row>
    <row r="3038" spans="1:23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12"/>
      <c r="R3038" s="2"/>
      <c r="S3038" s="2"/>
      <c r="T3038" s="2"/>
      <c r="U3038" s="2"/>
      <c r="V3038" s="2"/>
      <c r="W3038" s="2"/>
    </row>
    <row r="3039" spans="1:23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12"/>
      <c r="R3039" s="2"/>
      <c r="S3039" s="2"/>
      <c r="T3039" s="2"/>
      <c r="U3039" s="2"/>
      <c r="V3039" s="2"/>
      <c r="W3039" s="2"/>
    </row>
    <row r="3040" spans="1:23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12"/>
      <c r="R3040" s="2"/>
      <c r="S3040" s="2"/>
      <c r="T3040" s="2"/>
      <c r="U3040" s="2"/>
      <c r="V3040" s="2"/>
      <c r="W3040" s="2"/>
    </row>
    <row r="3041" spans="1:23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12"/>
      <c r="R3041" s="2"/>
      <c r="S3041" s="2"/>
      <c r="T3041" s="2"/>
      <c r="U3041" s="2"/>
      <c r="V3041" s="2"/>
      <c r="W3041" s="2"/>
    </row>
    <row r="3042" spans="1:23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12"/>
      <c r="R3042" s="2"/>
      <c r="S3042" s="2"/>
      <c r="T3042" s="2"/>
      <c r="U3042" s="2"/>
      <c r="V3042" s="2"/>
      <c r="W3042" s="2"/>
    </row>
    <row r="3043" spans="1:23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12"/>
      <c r="R3043" s="2"/>
      <c r="S3043" s="2"/>
      <c r="T3043" s="2"/>
      <c r="U3043" s="2"/>
      <c r="V3043" s="2"/>
      <c r="W3043" s="2"/>
    </row>
    <row r="3044" spans="1:23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12"/>
      <c r="R3044" s="2"/>
      <c r="S3044" s="2"/>
      <c r="T3044" s="2"/>
      <c r="U3044" s="2"/>
      <c r="V3044" s="2"/>
      <c r="W3044" s="2"/>
    </row>
    <row r="3045" spans="1:23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12"/>
      <c r="R3045" s="2"/>
      <c r="S3045" s="2"/>
      <c r="T3045" s="2"/>
      <c r="U3045" s="2"/>
      <c r="V3045" s="2"/>
      <c r="W3045" s="2"/>
    </row>
    <row r="3046" spans="1:23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12"/>
      <c r="R3046" s="2"/>
      <c r="S3046" s="2"/>
      <c r="T3046" s="2"/>
      <c r="U3046" s="2"/>
      <c r="V3046" s="2"/>
      <c r="W3046" s="2"/>
    </row>
    <row r="3047" spans="1:23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12"/>
      <c r="R3047" s="2"/>
      <c r="S3047" s="2"/>
      <c r="T3047" s="2"/>
      <c r="U3047" s="2"/>
      <c r="V3047" s="2"/>
      <c r="W3047" s="2"/>
    </row>
    <row r="3048" spans="1:23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12"/>
      <c r="R3048" s="2"/>
      <c r="S3048" s="2"/>
      <c r="T3048" s="2"/>
      <c r="U3048" s="2"/>
      <c r="V3048" s="2"/>
      <c r="W3048" s="2"/>
    </row>
    <row r="3049" spans="1:23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12"/>
      <c r="R3049" s="2"/>
      <c r="S3049" s="2"/>
      <c r="T3049" s="2"/>
      <c r="U3049" s="2"/>
      <c r="V3049" s="2"/>
      <c r="W3049" s="2"/>
    </row>
    <row r="3050" spans="1:23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12"/>
      <c r="R3050" s="2"/>
      <c r="S3050" s="2"/>
      <c r="T3050" s="2"/>
      <c r="U3050" s="2"/>
      <c r="V3050" s="2"/>
      <c r="W3050" s="2"/>
    </row>
    <row r="3051" spans="1:23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12"/>
      <c r="R3051" s="2"/>
      <c r="S3051" s="2"/>
      <c r="T3051" s="2"/>
      <c r="U3051" s="2"/>
      <c r="V3051" s="2"/>
      <c r="W3051" s="2"/>
    </row>
    <row r="3052" spans="1:23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12"/>
      <c r="R3052" s="2"/>
      <c r="S3052" s="2"/>
      <c r="T3052" s="2"/>
      <c r="U3052" s="2"/>
      <c r="V3052" s="2"/>
      <c r="W3052" s="2"/>
    </row>
    <row r="3053" spans="1:23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12"/>
      <c r="R3053" s="2"/>
      <c r="S3053" s="2"/>
      <c r="T3053" s="2"/>
      <c r="U3053" s="2"/>
      <c r="V3053" s="2"/>
      <c r="W3053" s="2"/>
    </row>
    <row r="3054" spans="1:23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12"/>
      <c r="R3054" s="2"/>
      <c r="S3054" s="2"/>
      <c r="T3054" s="2"/>
      <c r="U3054" s="2"/>
      <c r="V3054" s="2"/>
      <c r="W3054" s="2"/>
    </row>
    <row r="3055" spans="1:23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12"/>
      <c r="R3055" s="2"/>
      <c r="S3055" s="2"/>
      <c r="T3055" s="2"/>
      <c r="U3055" s="2"/>
      <c r="V3055" s="2"/>
      <c r="W3055" s="2"/>
    </row>
    <row r="3056" spans="1:23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12"/>
      <c r="R3056" s="2"/>
      <c r="S3056" s="2"/>
      <c r="T3056" s="2"/>
      <c r="U3056" s="2"/>
      <c r="V3056" s="2"/>
      <c r="W3056" s="2"/>
    </row>
    <row r="3057" spans="1:23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12"/>
      <c r="R3057" s="2"/>
      <c r="S3057" s="2"/>
      <c r="T3057" s="2"/>
      <c r="U3057" s="2"/>
      <c r="V3057" s="2"/>
      <c r="W3057" s="2"/>
    </row>
    <row r="3058" spans="1:23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12"/>
      <c r="R3058" s="2"/>
      <c r="S3058" s="2"/>
      <c r="T3058" s="2"/>
      <c r="U3058" s="2"/>
      <c r="V3058" s="2"/>
      <c r="W3058" s="2"/>
    </row>
    <row r="3059" spans="1:23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12"/>
      <c r="R3059" s="2"/>
      <c r="S3059" s="2"/>
      <c r="T3059" s="2"/>
      <c r="U3059" s="2"/>
      <c r="V3059" s="2"/>
      <c r="W3059" s="2"/>
    </row>
    <row r="3060" spans="1:23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12"/>
      <c r="R3060" s="2"/>
      <c r="S3060" s="2"/>
      <c r="T3060" s="2"/>
      <c r="U3060" s="2"/>
      <c r="V3060" s="2"/>
      <c r="W3060" s="2"/>
    </row>
    <row r="3061" spans="1:23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12"/>
      <c r="R3061" s="2"/>
      <c r="S3061" s="2"/>
      <c r="T3061" s="2"/>
      <c r="U3061" s="2"/>
      <c r="V3061" s="2"/>
      <c r="W3061" s="2"/>
    </row>
    <row r="3062" spans="1:23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12"/>
      <c r="R3062" s="2"/>
      <c r="S3062" s="2"/>
      <c r="T3062" s="2"/>
      <c r="U3062" s="2"/>
      <c r="V3062" s="2"/>
      <c r="W3062" s="2"/>
    </row>
    <row r="3063" spans="1:23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12"/>
      <c r="R3063" s="2"/>
      <c r="S3063" s="2"/>
      <c r="T3063" s="2"/>
      <c r="U3063" s="2"/>
      <c r="V3063" s="2"/>
      <c r="W3063" s="2"/>
    </row>
    <row r="3064" spans="1:23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12"/>
      <c r="R3064" s="2"/>
      <c r="S3064" s="2"/>
      <c r="T3064" s="2"/>
      <c r="U3064" s="2"/>
      <c r="V3064" s="2"/>
      <c r="W3064" s="2"/>
    </row>
    <row r="3065" spans="1:23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12"/>
      <c r="R3065" s="2"/>
      <c r="S3065" s="2"/>
      <c r="T3065" s="2"/>
      <c r="U3065" s="2"/>
      <c r="V3065" s="2"/>
      <c r="W3065" s="2"/>
    </row>
    <row r="3066" spans="1:23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12"/>
      <c r="R3066" s="2"/>
      <c r="S3066" s="2"/>
      <c r="T3066" s="2"/>
      <c r="U3066" s="2"/>
      <c r="V3066" s="2"/>
      <c r="W3066" s="2"/>
    </row>
    <row r="3067" spans="1:23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12"/>
      <c r="R3067" s="2"/>
      <c r="S3067" s="2"/>
      <c r="T3067" s="2"/>
      <c r="U3067" s="2"/>
      <c r="V3067" s="2"/>
      <c r="W3067" s="2"/>
    </row>
    <row r="3068" spans="1:23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12"/>
      <c r="R3068" s="2"/>
      <c r="S3068" s="2"/>
      <c r="T3068" s="2"/>
      <c r="U3068" s="2"/>
      <c r="V3068" s="2"/>
      <c r="W3068" s="2"/>
    </row>
    <row r="3069" spans="1:23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12"/>
      <c r="R3069" s="2"/>
      <c r="S3069" s="2"/>
      <c r="T3069" s="2"/>
      <c r="U3069" s="2"/>
      <c r="V3069" s="2"/>
      <c r="W3069" s="2"/>
    </row>
    <row r="3070" spans="1:23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12"/>
      <c r="R3070" s="2"/>
      <c r="S3070" s="2"/>
      <c r="T3070" s="2"/>
      <c r="U3070" s="2"/>
      <c r="V3070" s="2"/>
      <c r="W3070" s="2"/>
    </row>
    <row r="3071" spans="1:23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12"/>
      <c r="R3071" s="2"/>
      <c r="S3071" s="2"/>
      <c r="T3071" s="2"/>
      <c r="U3071" s="2"/>
      <c r="V3071" s="2"/>
      <c r="W3071" s="2"/>
    </row>
    <row r="3072" spans="1:23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12"/>
      <c r="R3072" s="2"/>
      <c r="S3072" s="2"/>
      <c r="T3072" s="2"/>
      <c r="U3072" s="2"/>
      <c r="V3072" s="2"/>
      <c r="W3072" s="2"/>
    </row>
    <row r="3073" spans="1:23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12"/>
      <c r="R3073" s="2"/>
      <c r="S3073" s="2"/>
      <c r="T3073" s="2"/>
      <c r="U3073" s="2"/>
      <c r="V3073" s="2"/>
      <c r="W3073" s="2"/>
    </row>
    <row r="3074" spans="1:23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12"/>
      <c r="R3074" s="2"/>
      <c r="S3074" s="2"/>
      <c r="T3074" s="2"/>
      <c r="U3074" s="2"/>
      <c r="V3074" s="2"/>
      <c r="W3074" s="2"/>
    </row>
    <row r="3075" spans="1:23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12"/>
      <c r="R3075" s="2"/>
      <c r="S3075" s="2"/>
      <c r="T3075" s="2"/>
      <c r="U3075" s="2"/>
      <c r="V3075" s="2"/>
      <c r="W3075" s="2"/>
    </row>
    <row r="3076" spans="1:23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12"/>
      <c r="R3076" s="2"/>
      <c r="S3076" s="2"/>
      <c r="T3076" s="2"/>
      <c r="U3076" s="2"/>
      <c r="V3076" s="2"/>
      <c r="W3076" s="2"/>
    </row>
    <row r="3077" spans="1:23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12"/>
      <c r="R3077" s="2"/>
      <c r="S3077" s="2"/>
      <c r="T3077" s="2"/>
      <c r="U3077" s="2"/>
      <c r="V3077" s="2"/>
      <c r="W3077" s="2"/>
    </row>
    <row r="3078" spans="1:23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12"/>
      <c r="R3078" s="2"/>
      <c r="S3078" s="2"/>
      <c r="T3078" s="2"/>
      <c r="U3078" s="2"/>
      <c r="V3078" s="2"/>
      <c r="W3078" s="2"/>
    </row>
    <row r="3079" spans="1:23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12"/>
      <c r="R3079" s="2"/>
      <c r="S3079" s="2"/>
      <c r="T3079" s="2"/>
      <c r="U3079" s="2"/>
      <c r="V3079" s="2"/>
      <c r="W3079" s="2"/>
    </row>
    <row r="3080" spans="1:23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12"/>
      <c r="R3080" s="2"/>
      <c r="S3080" s="2"/>
      <c r="T3080" s="2"/>
      <c r="U3080" s="2"/>
      <c r="V3080" s="2"/>
      <c r="W3080" s="2"/>
    </row>
    <row r="3081" spans="1:23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12"/>
      <c r="R3081" s="2"/>
      <c r="S3081" s="2"/>
      <c r="T3081" s="2"/>
      <c r="U3081" s="2"/>
      <c r="V3081" s="2"/>
      <c r="W3081" s="2"/>
    </row>
    <row r="3082" spans="1:23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12"/>
      <c r="R3082" s="2"/>
      <c r="S3082" s="2"/>
      <c r="T3082" s="2"/>
      <c r="U3082" s="2"/>
      <c r="V3082" s="2"/>
      <c r="W3082" s="2"/>
    </row>
    <row r="3083" spans="1:23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12"/>
      <c r="R3083" s="2"/>
      <c r="S3083" s="2"/>
      <c r="T3083" s="2"/>
      <c r="U3083" s="2"/>
      <c r="V3083" s="2"/>
      <c r="W3083" s="2"/>
    </row>
    <row r="3084" spans="1:23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12"/>
      <c r="R3084" s="2"/>
      <c r="S3084" s="2"/>
      <c r="T3084" s="2"/>
      <c r="U3084" s="2"/>
      <c r="V3084" s="2"/>
      <c r="W3084" s="2"/>
    </row>
    <row r="3085" spans="1:23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12"/>
      <c r="R3085" s="2"/>
      <c r="S3085" s="2"/>
      <c r="T3085" s="2"/>
      <c r="U3085" s="2"/>
      <c r="V3085" s="2"/>
      <c r="W3085" s="2"/>
    </row>
    <row r="3086" spans="1:23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12"/>
      <c r="R3086" s="2"/>
      <c r="S3086" s="2"/>
      <c r="T3086" s="2"/>
      <c r="U3086" s="2"/>
      <c r="V3086" s="2"/>
      <c r="W3086" s="2"/>
    </row>
    <row r="3087" spans="1:23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12"/>
      <c r="R3087" s="2"/>
      <c r="S3087" s="2"/>
      <c r="T3087" s="2"/>
      <c r="U3087" s="2"/>
      <c r="V3087" s="2"/>
      <c r="W3087" s="2"/>
    </row>
    <row r="3088" spans="1:23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12"/>
      <c r="R3088" s="2"/>
      <c r="S3088" s="2"/>
      <c r="T3088" s="2"/>
      <c r="U3088" s="2"/>
      <c r="V3088" s="2"/>
      <c r="W3088" s="2"/>
    </row>
    <row r="3089" spans="1:23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12"/>
      <c r="R3089" s="2"/>
      <c r="S3089" s="2"/>
      <c r="T3089" s="2"/>
      <c r="U3089" s="2"/>
      <c r="V3089" s="2"/>
      <c r="W3089" s="2"/>
    </row>
    <row r="3090" spans="1:23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12"/>
      <c r="R3090" s="2"/>
      <c r="S3090" s="2"/>
      <c r="T3090" s="2"/>
      <c r="U3090" s="2"/>
      <c r="V3090" s="2"/>
      <c r="W3090" s="2"/>
    </row>
    <row r="3091" spans="1:23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12"/>
      <c r="R3091" s="2"/>
      <c r="S3091" s="2"/>
      <c r="T3091" s="2"/>
      <c r="U3091" s="2"/>
      <c r="V3091" s="2"/>
      <c r="W3091" s="2"/>
    </row>
    <row r="3092" spans="1:23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12"/>
      <c r="R3092" s="2"/>
      <c r="S3092" s="2"/>
      <c r="T3092" s="2"/>
      <c r="U3092" s="2"/>
      <c r="V3092" s="2"/>
      <c r="W3092" s="2"/>
    </row>
    <row r="3093" spans="1:23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12"/>
      <c r="R3093" s="2"/>
      <c r="S3093" s="2"/>
      <c r="T3093" s="2"/>
      <c r="U3093" s="2"/>
      <c r="V3093" s="2"/>
      <c r="W3093" s="2"/>
    </row>
    <row r="3094" spans="1:23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12"/>
      <c r="R3094" s="2"/>
      <c r="S3094" s="2"/>
      <c r="T3094" s="2"/>
      <c r="U3094" s="2"/>
      <c r="V3094" s="2"/>
      <c r="W3094" s="2"/>
    </row>
    <row r="3095" spans="1:23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12"/>
      <c r="R3095" s="2"/>
      <c r="S3095" s="2"/>
      <c r="T3095" s="2"/>
      <c r="U3095" s="2"/>
      <c r="V3095" s="2"/>
      <c r="W3095" s="2"/>
    </row>
    <row r="3096" spans="1:23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12"/>
      <c r="R3096" s="2"/>
      <c r="S3096" s="2"/>
      <c r="T3096" s="2"/>
      <c r="U3096" s="2"/>
      <c r="V3096" s="2"/>
      <c r="W3096" s="2"/>
    </row>
    <row r="3097" spans="1:23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12"/>
      <c r="R3097" s="2"/>
      <c r="S3097" s="2"/>
      <c r="T3097" s="2"/>
      <c r="U3097" s="2"/>
      <c r="V3097" s="2"/>
      <c r="W3097" s="2"/>
    </row>
    <row r="3098" spans="1:23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12"/>
      <c r="R3098" s="2"/>
      <c r="S3098" s="2"/>
      <c r="T3098" s="2"/>
      <c r="U3098" s="2"/>
      <c r="V3098" s="2"/>
      <c r="W3098" s="2"/>
    </row>
    <row r="3099" spans="1:23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12"/>
      <c r="R3099" s="2"/>
      <c r="S3099" s="2"/>
      <c r="T3099" s="2"/>
      <c r="U3099" s="2"/>
      <c r="V3099" s="2"/>
      <c r="W3099" s="2"/>
    </row>
    <row r="3100" spans="1:23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12"/>
      <c r="R3100" s="2"/>
      <c r="S3100" s="2"/>
      <c r="T3100" s="2"/>
      <c r="U3100" s="2"/>
      <c r="V3100" s="2"/>
      <c r="W3100" s="2"/>
    </row>
    <row r="3101" spans="1:23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12"/>
      <c r="R3101" s="2"/>
      <c r="S3101" s="2"/>
      <c r="T3101" s="2"/>
      <c r="U3101" s="2"/>
      <c r="V3101" s="2"/>
      <c r="W3101" s="2"/>
    </row>
    <row r="3102" spans="1:23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12"/>
      <c r="R3102" s="2"/>
      <c r="S3102" s="2"/>
      <c r="T3102" s="2"/>
      <c r="U3102" s="2"/>
      <c r="V3102" s="2"/>
      <c r="W3102" s="2"/>
    </row>
    <row r="3103" spans="1:23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12"/>
      <c r="R3103" s="2"/>
      <c r="S3103" s="2"/>
      <c r="T3103" s="2"/>
      <c r="U3103" s="2"/>
      <c r="V3103" s="2"/>
      <c r="W3103" s="2"/>
    </row>
    <row r="3104" spans="1:23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12"/>
      <c r="R3104" s="2"/>
      <c r="S3104" s="2"/>
      <c r="T3104" s="2"/>
      <c r="U3104" s="2"/>
      <c r="V3104" s="2"/>
      <c r="W3104" s="2"/>
    </row>
    <row r="3105" spans="1:23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12"/>
      <c r="R3105" s="2"/>
      <c r="S3105" s="2"/>
      <c r="T3105" s="2"/>
      <c r="U3105" s="2"/>
      <c r="V3105" s="2"/>
      <c r="W3105" s="2"/>
    </row>
    <row r="3106" spans="1:23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12"/>
      <c r="R3106" s="2"/>
      <c r="S3106" s="2"/>
      <c r="T3106" s="2"/>
      <c r="U3106" s="2"/>
      <c r="V3106" s="2"/>
      <c r="W3106" s="2"/>
    </row>
    <row r="3107" spans="1:23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12"/>
      <c r="R3107" s="2"/>
      <c r="S3107" s="2"/>
      <c r="T3107" s="2"/>
      <c r="U3107" s="2"/>
      <c r="V3107" s="2"/>
      <c r="W3107" s="2"/>
    </row>
    <row r="3108" spans="1:23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12"/>
      <c r="R3108" s="2"/>
      <c r="S3108" s="2"/>
      <c r="T3108" s="2"/>
      <c r="U3108" s="2"/>
      <c r="V3108" s="2"/>
      <c r="W3108" s="2"/>
    </row>
    <row r="3109" spans="1:23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12"/>
      <c r="R3109" s="2"/>
      <c r="S3109" s="2"/>
      <c r="T3109" s="2"/>
      <c r="U3109" s="2"/>
      <c r="V3109" s="2"/>
      <c r="W3109" s="2"/>
    </row>
    <row r="3110" spans="1:23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12"/>
      <c r="R3110" s="2"/>
      <c r="S3110" s="2"/>
      <c r="T3110" s="2"/>
      <c r="U3110" s="2"/>
      <c r="V3110" s="2"/>
      <c r="W3110" s="2"/>
    </row>
    <row r="3111" spans="1:23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12"/>
      <c r="R3111" s="2"/>
      <c r="S3111" s="2"/>
      <c r="T3111" s="2"/>
      <c r="U3111" s="2"/>
      <c r="V3111" s="2"/>
      <c r="W3111" s="2"/>
    </row>
    <row r="3112" spans="1:23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12"/>
      <c r="R3112" s="2"/>
      <c r="S3112" s="2"/>
      <c r="T3112" s="2"/>
      <c r="U3112" s="2"/>
      <c r="V3112" s="2"/>
      <c r="W3112" s="2"/>
    </row>
    <row r="3113" spans="1:23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12"/>
      <c r="R3113" s="2"/>
      <c r="S3113" s="2"/>
      <c r="T3113" s="2"/>
      <c r="U3113" s="2"/>
      <c r="V3113" s="2"/>
      <c r="W3113" s="2"/>
    </row>
    <row r="3114" spans="1:23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12"/>
      <c r="R3114" s="2"/>
      <c r="S3114" s="2"/>
      <c r="T3114" s="2"/>
      <c r="U3114" s="2"/>
      <c r="V3114" s="2"/>
      <c r="W3114" s="2"/>
    </row>
    <row r="3115" spans="1:23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12"/>
      <c r="R3115" s="2"/>
      <c r="S3115" s="2"/>
      <c r="T3115" s="2"/>
      <c r="U3115" s="2"/>
      <c r="V3115" s="2"/>
      <c r="W3115" s="2"/>
    </row>
    <row r="3116" spans="1:23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12"/>
      <c r="R3116" s="2"/>
      <c r="S3116" s="2"/>
      <c r="T3116" s="2"/>
      <c r="U3116" s="2"/>
      <c r="V3116" s="2"/>
      <c r="W3116" s="2"/>
    </row>
    <row r="3117" spans="1:23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12"/>
      <c r="R3117" s="2"/>
      <c r="S3117" s="2"/>
      <c r="T3117" s="2"/>
      <c r="U3117" s="2"/>
      <c r="V3117" s="2"/>
      <c r="W3117" s="2"/>
    </row>
    <row r="3118" spans="1:23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12"/>
      <c r="R3118" s="2"/>
      <c r="S3118" s="2"/>
      <c r="T3118" s="2"/>
      <c r="U3118" s="2"/>
      <c r="V3118" s="2"/>
      <c r="W3118" s="2"/>
    </row>
    <row r="3119" spans="1:23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12"/>
      <c r="R3119" s="2"/>
      <c r="S3119" s="2"/>
      <c r="T3119" s="2"/>
      <c r="U3119" s="2"/>
      <c r="V3119" s="2"/>
      <c r="W3119" s="2"/>
    </row>
    <row r="3120" spans="1:23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12"/>
      <c r="R3120" s="2"/>
      <c r="S3120" s="2"/>
      <c r="T3120" s="2"/>
      <c r="U3120" s="2"/>
      <c r="V3120" s="2"/>
      <c r="W3120" s="2"/>
    </row>
    <row r="3121" spans="1:23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12"/>
      <c r="R3121" s="2"/>
      <c r="S3121" s="2"/>
      <c r="T3121" s="2"/>
      <c r="U3121" s="2"/>
      <c r="V3121" s="2"/>
      <c r="W3121" s="2"/>
    </row>
    <row r="3122" spans="1:23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12"/>
      <c r="R3122" s="2"/>
      <c r="S3122" s="2"/>
      <c r="T3122" s="2"/>
      <c r="U3122" s="2"/>
      <c r="V3122" s="2"/>
      <c r="W3122" s="2"/>
    </row>
    <row r="3123" spans="1:23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12"/>
      <c r="R3123" s="2"/>
      <c r="S3123" s="2"/>
      <c r="T3123" s="2"/>
      <c r="U3123" s="2"/>
      <c r="V3123" s="2"/>
      <c r="W3123" s="2"/>
    </row>
    <row r="3124" spans="1:23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12"/>
      <c r="R3124" s="2"/>
      <c r="S3124" s="2"/>
      <c r="T3124" s="2"/>
      <c r="U3124" s="2"/>
      <c r="V3124" s="2"/>
      <c r="W3124" s="2"/>
    </row>
    <row r="3125" spans="1:23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12"/>
      <c r="R3125" s="2"/>
      <c r="S3125" s="2"/>
      <c r="T3125" s="2"/>
      <c r="U3125" s="2"/>
      <c r="V3125" s="2"/>
      <c r="W3125" s="2"/>
    </row>
    <row r="3126" spans="1:23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12"/>
      <c r="R3126" s="2"/>
      <c r="S3126" s="2"/>
      <c r="T3126" s="2"/>
      <c r="U3126" s="2"/>
      <c r="V3126" s="2"/>
      <c r="W3126" s="2"/>
    </row>
    <row r="3127" spans="1:23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12"/>
      <c r="R3127" s="2"/>
      <c r="S3127" s="2"/>
      <c r="T3127" s="2"/>
      <c r="U3127" s="2"/>
      <c r="V3127" s="2"/>
      <c r="W3127" s="2"/>
    </row>
    <row r="3128" spans="1:23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12"/>
      <c r="R3128" s="2"/>
      <c r="S3128" s="2"/>
      <c r="T3128" s="2"/>
      <c r="U3128" s="2"/>
      <c r="V3128" s="2"/>
      <c r="W3128" s="2"/>
    </row>
    <row r="3129" spans="1:23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12"/>
      <c r="R3129" s="2"/>
      <c r="S3129" s="2"/>
      <c r="T3129" s="2"/>
      <c r="U3129" s="2"/>
      <c r="V3129" s="2"/>
      <c r="W3129" s="2"/>
    </row>
    <row r="3130" spans="1:23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12"/>
      <c r="R3130" s="2"/>
      <c r="S3130" s="2"/>
      <c r="T3130" s="2"/>
      <c r="U3130" s="2"/>
      <c r="V3130" s="2"/>
      <c r="W3130" s="2"/>
    </row>
    <row r="3131" spans="1:23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12"/>
      <c r="R3131" s="2"/>
      <c r="S3131" s="2"/>
      <c r="T3131" s="2"/>
      <c r="U3131" s="2"/>
      <c r="V3131" s="2"/>
      <c r="W3131" s="2"/>
    </row>
    <row r="3132" spans="1:23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12"/>
      <c r="R3132" s="2"/>
      <c r="S3132" s="2"/>
      <c r="T3132" s="2"/>
      <c r="U3132" s="2"/>
      <c r="V3132" s="2"/>
      <c r="W3132" s="2"/>
    </row>
    <row r="3133" spans="1:23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12"/>
      <c r="R3133" s="2"/>
      <c r="S3133" s="2"/>
      <c r="T3133" s="2"/>
      <c r="U3133" s="2"/>
      <c r="V3133" s="2"/>
      <c r="W3133" s="2"/>
    </row>
    <row r="3134" spans="1:23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12"/>
      <c r="R3134" s="2"/>
      <c r="S3134" s="2"/>
      <c r="T3134" s="2"/>
      <c r="U3134" s="2"/>
      <c r="V3134" s="2"/>
      <c r="W3134" s="2"/>
    </row>
    <row r="3135" spans="1:23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12"/>
      <c r="R3135" s="2"/>
      <c r="S3135" s="2"/>
      <c r="T3135" s="2"/>
      <c r="U3135" s="2"/>
      <c r="V3135" s="2"/>
      <c r="W3135" s="2"/>
    </row>
    <row r="3136" spans="1:23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12"/>
      <c r="R3136" s="2"/>
      <c r="S3136" s="2"/>
      <c r="T3136" s="2"/>
      <c r="U3136" s="2"/>
      <c r="V3136" s="2"/>
      <c r="W3136" s="2"/>
    </row>
    <row r="3137" spans="1:23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12"/>
      <c r="R3137" s="2"/>
      <c r="S3137" s="2"/>
      <c r="T3137" s="2"/>
      <c r="U3137" s="2"/>
      <c r="V3137" s="2"/>
      <c r="W3137" s="2"/>
    </row>
    <row r="3138" spans="1:23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12"/>
      <c r="R3138" s="2"/>
      <c r="S3138" s="2"/>
      <c r="T3138" s="2"/>
      <c r="U3138" s="2"/>
      <c r="V3138" s="2"/>
      <c r="W3138" s="2"/>
    </row>
    <row r="3139" spans="1:23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12"/>
      <c r="R3139" s="2"/>
      <c r="S3139" s="2"/>
      <c r="T3139" s="2"/>
      <c r="U3139" s="2"/>
      <c r="V3139" s="2"/>
      <c r="W3139" s="2"/>
    </row>
    <row r="3140" spans="1:23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12"/>
      <c r="R3140" s="2"/>
      <c r="S3140" s="2"/>
      <c r="T3140" s="2"/>
      <c r="U3140" s="2"/>
      <c r="V3140" s="2"/>
      <c r="W3140" s="2"/>
    </row>
    <row r="3141" spans="1:23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12"/>
      <c r="R3141" s="2"/>
      <c r="S3141" s="2"/>
      <c r="T3141" s="2"/>
      <c r="U3141" s="2"/>
      <c r="V3141" s="2"/>
      <c r="W3141" s="2"/>
    </row>
    <row r="3142" spans="1:23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12"/>
      <c r="R3142" s="2"/>
      <c r="S3142" s="2"/>
      <c r="T3142" s="2"/>
      <c r="U3142" s="2"/>
      <c r="V3142" s="2"/>
      <c r="W3142" s="2"/>
    </row>
    <row r="3143" spans="1:23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12"/>
      <c r="R3143" s="2"/>
      <c r="S3143" s="2"/>
      <c r="T3143" s="2"/>
      <c r="U3143" s="2"/>
      <c r="V3143" s="2"/>
      <c r="W3143" s="2"/>
    </row>
    <row r="3144" spans="1:23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12"/>
      <c r="R3144" s="2"/>
      <c r="S3144" s="2"/>
      <c r="T3144" s="2"/>
      <c r="U3144" s="2"/>
      <c r="V3144" s="2"/>
      <c r="W3144" s="2"/>
    </row>
    <row r="3145" spans="1:23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12"/>
      <c r="R3145" s="2"/>
      <c r="S3145" s="2"/>
      <c r="T3145" s="2"/>
      <c r="U3145" s="2"/>
      <c r="V3145" s="2"/>
      <c r="W3145" s="2"/>
    </row>
    <row r="3146" spans="1:23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12"/>
      <c r="R3146" s="2"/>
      <c r="S3146" s="2"/>
      <c r="T3146" s="2"/>
      <c r="U3146" s="2"/>
      <c r="V3146" s="2"/>
      <c r="W3146" s="2"/>
    </row>
    <row r="3147" spans="1:23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12"/>
      <c r="R3147" s="2"/>
      <c r="S3147" s="2"/>
      <c r="T3147" s="2"/>
      <c r="U3147" s="2"/>
      <c r="V3147" s="2"/>
      <c r="W3147" s="2"/>
    </row>
    <row r="3148" spans="1:23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12"/>
      <c r="R3148" s="2"/>
      <c r="S3148" s="2"/>
      <c r="T3148" s="2"/>
      <c r="U3148" s="2"/>
      <c r="V3148" s="2"/>
      <c r="W3148" s="2"/>
    </row>
    <row r="3149" spans="1:23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12"/>
      <c r="R3149" s="2"/>
      <c r="S3149" s="2"/>
      <c r="T3149" s="2"/>
      <c r="U3149" s="2"/>
      <c r="V3149" s="2"/>
      <c r="W3149" s="2"/>
    </row>
    <row r="3150" spans="1:23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12"/>
      <c r="R3150" s="2"/>
      <c r="S3150" s="2"/>
      <c r="T3150" s="2"/>
      <c r="U3150" s="2"/>
      <c r="V3150" s="2"/>
      <c r="W3150" s="2"/>
    </row>
    <row r="3151" spans="1:23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12"/>
      <c r="R3151" s="2"/>
      <c r="S3151" s="2"/>
      <c r="T3151" s="2"/>
      <c r="U3151" s="2"/>
      <c r="V3151" s="2"/>
      <c r="W3151" s="2"/>
    </row>
    <row r="3152" spans="1:23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12"/>
      <c r="R3152" s="2"/>
      <c r="S3152" s="2"/>
      <c r="T3152" s="2"/>
      <c r="U3152" s="2"/>
      <c r="V3152" s="2"/>
      <c r="W3152" s="2"/>
    </row>
    <row r="3153" spans="1:23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12"/>
      <c r="R3153" s="2"/>
      <c r="S3153" s="2"/>
      <c r="T3153" s="2"/>
      <c r="U3153" s="2"/>
      <c r="V3153" s="2"/>
      <c r="W3153" s="2"/>
    </row>
    <row r="3154" spans="1:23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12"/>
      <c r="R3154" s="2"/>
      <c r="S3154" s="2"/>
      <c r="T3154" s="2"/>
      <c r="U3154" s="2"/>
      <c r="V3154" s="2"/>
      <c r="W3154" s="2"/>
    </row>
    <row r="3155" spans="1:23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12"/>
      <c r="R3155" s="2"/>
      <c r="S3155" s="2"/>
      <c r="T3155" s="2"/>
      <c r="U3155" s="2"/>
      <c r="V3155" s="2"/>
      <c r="W3155" s="2"/>
    </row>
    <row r="3156" spans="1:23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12"/>
      <c r="R3156" s="2"/>
      <c r="S3156" s="2"/>
      <c r="T3156" s="2"/>
      <c r="U3156" s="2"/>
      <c r="V3156" s="2"/>
      <c r="W3156" s="2"/>
    </row>
    <row r="3157" spans="1:23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12"/>
      <c r="R3157" s="2"/>
      <c r="S3157" s="2"/>
      <c r="T3157" s="2"/>
      <c r="U3157" s="2"/>
      <c r="V3157" s="2"/>
      <c r="W3157" s="2"/>
    </row>
    <row r="3158" spans="1:23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12"/>
      <c r="R3158" s="2"/>
      <c r="S3158" s="2"/>
      <c r="T3158" s="2"/>
      <c r="U3158" s="2"/>
      <c r="V3158" s="2"/>
      <c r="W3158" s="2"/>
    </row>
    <row r="3159" spans="1:23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12"/>
      <c r="R3159" s="2"/>
      <c r="S3159" s="2"/>
      <c r="T3159" s="2"/>
      <c r="U3159" s="2"/>
      <c r="V3159" s="2"/>
      <c r="W3159" s="2"/>
    </row>
    <row r="3160" spans="1:23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12"/>
      <c r="R3160" s="2"/>
      <c r="S3160" s="2"/>
      <c r="T3160" s="2"/>
      <c r="U3160" s="2"/>
      <c r="V3160" s="2"/>
      <c r="W3160" s="2"/>
    </row>
    <row r="3161" spans="1:23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12"/>
      <c r="R3161" s="2"/>
      <c r="S3161" s="2"/>
      <c r="T3161" s="2"/>
      <c r="U3161" s="2"/>
      <c r="V3161" s="2"/>
      <c r="W3161" s="2"/>
    </row>
    <row r="3162" spans="1:23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12"/>
      <c r="R3162" s="2"/>
      <c r="S3162" s="2"/>
      <c r="T3162" s="2"/>
      <c r="U3162" s="2"/>
      <c r="V3162" s="2"/>
      <c r="W3162" s="2"/>
    </row>
    <row r="3163" spans="1:23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12"/>
      <c r="R3163" s="2"/>
      <c r="S3163" s="2"/>
      <c r="T3163" s="2"/>
      <c r="U3163" s="2"/>
      <c r="V3163" s="2"/>
      <c r="W3163" s="2"/>
    </row>
    <row r="3164" spans="1:23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12"/>
      <c r="R3164" s="2"/>
      <c r="S3164" s="2"/>
      <c r="T3164" s="2"/>
      <c r="U3164" s="2"/>
      <c r="V3164" s="2"/>
      <c r="W3164" s="2"/>
    </row>
    <row r="3165" spans="1:23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12"/>
      <c r="R3165" s="2"/>
      <c r="S3165" s="2"/>
      <c r="T3165" s="2"/>
      <c r="U3165" s="2"/>
      <c r="V3165" s="2"/>
      <c r="W3165" s="2"/>
    </row>
    <row r="3166" spans="1:23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12"/>
      <c r="R3166" s="2"/>
      <c r="S3166" s="2"/>
      <c r="T3166" s="2"/>
      <c r="U3166" s="2"/>
      <c r="V3166" s="2"/>
      <c r="W3166" s="2"/>
    </row>
    <row r="3167" spans="1:23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12"/>
      <c r="R3167" s="2"/>
      <c r="S3167" s="2"/>
      <c r="T3167" s="2"/>
      <c r="U3167" s="2"/>
      <c r="V3167" s="2"/>
      <c r="W3167" s="2"/>
    </row>
    <row r="3168" spans="1:23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12"/>
      <c r="R3168" s="2"/>
      <c r="S3168" s="2"/>
      <c r="T3168" s="2"/>
      <c r="U3168" s="2"/>
      <c r="V3168" s="2"/>
      <c r="W3168" s="2"/>
    </row>
    <row r="3169" spans="1:23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12"/>
      <c r="R3169" s="2"/>
      <c r="S3169" s="2"/>
      <c r="T3169" s="2"/>
      <c r="U3169" s="2"/>
      <c r="V3169" s="2"/>
      <c r="W3169" s="2"/>
    </row>
    <row r="3170" spans="1:23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12"/>
      <c r="R3170" s="2"/>
      <c r="S3170" s="2"/>
      <c r="T3170" s="2"/>
      <c r="U3170" s="2"/>
      <c r="V3170" s="2"/>
      <c r="W3170" s="2"/>
    </row>
    <row r="3171" spans="1:23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12"/>
      <c r="R3171" s="2"/>
      <c r="S3171" s="2"/>
      <c r="T3171" s="2"/>
      <c r="U3171" s="2"/>
      <c r="V3171" s="2"/>
      <c r="W3171" s="2"/>
    </row>
    <row r="3172" spans="1:23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12"/>
      <c r="R3172" s="2"/>
      <c r="S3172" s="2"/>
      <c r="T3172" s="2"/>
      <c r="U3172" s="2"/>
      <c r="V3172" s="2"/>
      <c r="W3172" s="2"/>
    </row>
    <row r="3173" spans="1:23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12"/>
      <c r="R3173" s="2"/>
      <c r="S3173" s="2"/>
      <c r="T3173" s="2"/>
      <c r="U3173" s="2"/>
      <c r="V3173" s="2"/>
      <c r="W3173" s="2"/>
    </row>
    <row r="3174" spans="1:23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12"/>
      <c r="R3174" s="2"/>
      <c r="S3174" s="2"/>
      <c r="T3174" s="2"/>
      <c r="U3174" s="2"/>
      <c r="V3174" s="2"/>
      <c r="W3174" s="2"/>
    </row>
    <row r="3175" spans="1:23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12"/>
      <c r="R3175" s="2"/>
      <c r="S3175" s="2"/>
      <c r="T3175" s="2"/>
      <c r="U3175" s="2"/>
      <c r="V3175" s="2"/>
      <c r="W3175" s="2"/>
    </row>
    <row r="3176" spans="1:23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12"/>
      <c r="R3176" s="2"/>
      <c r="S3176" s="2"/>
      <c r="T3176" s="2"/>
      <c r="U3176" s="2"/>
      <c r="V3176" s="2"/>
      <c r="W3176" s="2"/>
    </row>
    <row r="3177" spans="1:23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12"/>
      <c r="R3177" s="2"/>
      <c r="S3177" s="2"/>
      <c r="T3177" s="2"/>
      <c r="U3177" s="2"/>
      <c r="V3177" s="2"/>
      <c r="W3177" s="2"/>
    </row>
    <row r="3178" spans="1:23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12"/>
      <c r="R3178" s="2"/>
      <c r="S3178" s="2"/>
      <c r="T3178" s="2"/>
      <c r="U3178" s="2"/>
      <c r="V3178" s="2"/>
      <c r="W3178" s="2"/>
    </row>
    <row r="3179" spans="1:23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12"/>
      <c r="R3179" s="2"/>
      <c r="S3179" s="2"/>
      <c r="T3179" s="2"/>
      <c r="U3179" s="2"/>
      <c r="V3179" s="2"/>
      <c r="W3179" s="2"/>
    </row>
    <row r="3180" spans="1:23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12"/>
      <c r="R3180" s="2"/>
      <c r="S3180" s="2"/>
      <c r="T3180" s="2"/>
      <c r="U3180" s="2"/>
      <c r="V3180" s="2"/>
      <c r="W3180" s="2"/>
    </row>
    <row r="3181" spans="1:23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12"/>
      <c r="R3181" s="2"/>
      <c r="S3181" s="2"/>
      <c r="T3181" s="2"/>
      <c r="U3181" s="2"/>
      <c r="V3181" s="2"/>
      <c r="W3181" s="2"/>
    </row>
    <row r="3182" spans="1:23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12"/>
      <c r="R3182" s="2"/>
      <c r="S3182" s="2"/>
      <c r="T3182" s="2"/>
      <c r="U3182" s="2"/>
      <c r="V3182" s="2"/>
      <c r="W3182" s="2"/>
    </row>
    <row r="3183" spans="1:23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12"/>
      <c r="R3183" s="2"/>
      <c r="S3183" s="2"/>
      <c r="T3183" s="2"/>
      <c r="U3183" s="2"/>
      <c r="V3183" s="2"/>
      <c r="W3183" s="2"/>
    </row>
    <row r="3184" spans="1:23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12"/>
      <c r="R3184" s="2"/>
      <c r="S3184" s="2"/>
      <c r="T3184" s="2"/>
      <c r="U3184" s="2"/>
      <c r="V3184" s="2"/>
      <c r="W3184" s="2"/>
    </row>
    <row r="3185" spans="1:23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12"/>
      <c r="R3185" s="2"/>
      <c r="S3185" s="2"/>
      <c r="T3185" s="2"/>
      <c r="U3185" s="2"/>
      <c r="V3185" s="2"/>
      <c r="W3185" s="2"/>
    </row>
    <row r="3186" spans="1:23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12"/>
      <c r="R3186" s="2"/>
      <c r="S3186" s="2"/>
      <c r="T3186" s="2"/>
      <c r="U3186" s="2"/>
      <c r="V3186" s="2"/>
      <c r="W3186" s="2"/>
    </row>
    <row r="3187" spans="1:23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12"/>
      <c r="R3187" s="2"/>
      <c r="S3187" s="2"/>
      <c r="T3187" s="2"/>
      <c r="U3187" s="2"/>
      <c r="V3187" s="2"/>
      <c r="W3187" s="2"/>
    </row>
    <row r="3188" spans="1:23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12"/>
      <c r="R3188" s="2"/>
      <c r="S3188" s="2"/>
      <c r="T3188" s="2"/>
      <c r="U3188" s="2"/>
      <c r="V3188" s="2"/>
      <c r="W3188" s="2"/>
    </row>
    <row r="3189" spans="1:23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12"/>
      <c r="R3189" s="2"/>
      <c r="S3189" s="2"/>
      <c r="T3189" s="2"/>
      <c r="U3189" s="2"/>
      <c r="V3189" s="2"/>
      <c r="W3189" s="2"/>
    </row>
    <row r="3190" spans="1:23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12"/>
      <c r="R3190" s="2"/>
      <c r="S3190" s="2"/>
      <c r="T3190" s="2"/>
      <c r="U3190" s="2"/>
      <c r="V3190" s="2"/>
      <c r="W3190" s="2"/>
    </row>
    <row r="3191" spans="1:23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12"/>
      <c r="R3191" s="2"/>
      <c r="S3191" s="2"/>
      <c r="T3191" s="2"/>
      <c r="U3191" s="2"/>
      <c r="V3191" s="2"/>
      <c r="W3191" s="2"/>
    </row>
    <row r="3192" spans="1:23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12"/>
      <c r="R3192" s="2"/>
      <c r="S3192" s="2"/>
      <c r="T3192" s="2"/>
      <c r="U3192" s="2"/>
      <c r="V3192" s="2"/>
      <c r="W3192" s="2"/>
    </row>
    <row r="3193" spans="1:23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12"/>
      <c r="R3193" s="2"/>
      <c r="S3193" s="2"/>
      <c r="T3193" s="2"/>
      <c r="U3193" s="2"/>
      <c r="V3193" s="2"/>
      <c r="W3193" s="2"/>
    </row>
    <row r="3194" spans="1:23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12"/>
      <c r="R3194" s="2"/>
      <c r="S3194" s="2"/>
      <c r="T3194" s="2"/>
      <c r="U3194" s="2"/>
      <c r="V3194" s="2"/>
      <c r="W3194" s="2"/>
    </row>
    <row r="3195" spans="1:23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12"/>
      <c r="R3195" s="2"/>
      <c r="S3195" s="2"/>
      <c r="T3195" s="2"/>
      <c r="U3195" s="2"/>
      <c r="V3195" s="2"/>
      <c r="W3195" s="2"/>
    </row>
    <row r="3196" spans="1:23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12"/>
      <c r="R3196" s="2"/>
      <c r="S3196" s="2"/>
      <c r="T3196" s="2"/>
      <c r="U3196" s="2"/>
      <c r="V3196" s="2"/>
      <c r="W3196" s="2"/>
    </row>
    <row r="3197" spans="1:23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12"/>
      <c r="R3197" s="2"/>
      <c r="S3197" s="2"/>
      <c r="T3197" s="2"/>
      <c r="U3197" s="2"/>
      <c r="V3197" s="2"/>
      <c r="W3197" s="2"/>
    </row>
    <row r="3198" spans="1:23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12"/>
      <c r="R3198" s="2"/>
      <c r="S3198" s="2"/>
      <c r="T3198" s="2"/>
      <c r="U3198" s="2"/>
      <c r="V3198" s="2"/>
      <c r="W3198" s="2"/>
    </row>
    <row r="3199" spans="1:23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12"/>
      <c r="R3199" s="2"/>
      <c r="S3199" s="2"/>
      <c r="T3199" s="2"/>
      <c r="U3199" s="2"/>
      <c r="V3199" s="2"/>
      <c r="W3199" s="2"/>
    </row>
    <row r="3200" spans="1:23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12"/>
      <c r="R3200" s="2"/>
      <c r="S3200" s="2"/>
      <c r="T3200" s="2"/>
      <c r="U3200" s="2"/>
      <c r="V3200" s="2"/>
      <c r="W3200" s="2"/>
    </row>
    <row r="3201" spans="1:23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12"/>
      <c r="R3201" s="2"/>
      <c r="S3201" s="2"/>
      <c r="T3201" s="2"/>
      <c r="U3201" s="2"/>
      <c r="V3201" s="2"/>
      <c r="W3201" s="2"/>
    </row>
    <row r="3202" spans="1:23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12"/>
      <c r="R3202" s="2"/>
      <c r="S3202" s="2"/>
      <c r="T3202" s="2"/>
      <c r="U3202" s="2"/>
      <c r="V3202" s="2"/>
      <c r="W3202" s="2"/>
    </row>
    <row r="3203" spans="1:23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12"/>
      <c r="R3203" s="2"/>
      <c r="S3203" s="2"/>
      <c r="T3203" s="2"/>
      <c r="U3203" s="2"/>
      <c r="V3203" s="2"/>
      <c r="W3203" s="2"/>
    </row>
    <row r="3204" spans="1:23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12"/>
      <c r="R3204" s="2"/>
      <c r="S3204" s="2"/>
      <c r="T3204" s="2"/>
      <c r="U3204" s="2"/>
      <c r="V3204" s="2"/>
      <c r="W3204" s="2"/>
    </row>
    <row r="3205" spans="1:23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12"/>
      <c r="R3205" s="2"/>
      <c r="S3205" s="2"/>
      <c r="T3205" s="2"/>
      <c r="U3205" s="2"/>
      <c r="V3205" s="2"/>
      <c r="W3205" s="2"/>
    </row>
    <row r="3206" spans="1:23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12"/>
      <c r="R3206" s="2"/>
      <c r="S3206" s="2"/>
      <c r="T3206" s="2"/>
      <c r="U3206" s="2"/>
      <c r="V3206" s="2"/>
      <c r="W3206" s="2"/>
    </row>
    <row r="3207" spans="1:23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12"/>
      <c r="R3207" s="2"/>
      <c r="S3207" s="2"/>
      <c r="T3207" s="2"/>
      <c r="U3207" s="2"/>
      <c r="V3207" s="2"/>
      <c r="W3207" s="2"/>
    </row>
    <row r="3208" spans="1:23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12"/>
      <c r="R3208" s="2"/>
      <c r="S3208" s="2"/>
      <c r="T3208" s="2"/>
      <c r="U3208" s="2"/>
      <c r="V3208" s="2"/>
      <c r="W3208" s="2"/>
    </row>
    <row r="3209" spans="1:23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12"/>
      <c r="R3209" s="2"/>
      <c r="S3209" s="2"/>
      <c r="T3209" s="2"/>
      <c r="U3209" s="2"/>
      <c r="V3209" s="2"/>
      <c r="W3209" s="2"/>
    </row>
    <row r="3210" spans="1:23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12"/>
      <c r="R3210" s="2"/>
      <c r="S3210" s="2"/>
      <c r="T3210" s="2"/>
      <c r="U3210" s="2"/>
      <c r="V3210" s="2"/>
      <c r="W3210" s="2"/>
    </row>
    <row r="3211" spans="1:23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12"/>
      <c r="R3211" s="2"/>
      <c r="S3211" s="2"/>
      <c r="T3211" s="2"/>
      <c r="U3211" s="2"/>
      <c r="V3211" s="2"/>
      <c r="W3211" s="2"/>
    </row>
    <row r="3212" spans="1:23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12"/>
      <c r="R3212" s="2"/>
      <c r="S3212" s="2"/>
      <c r="T3212" s="2"/>
      <c r="U3212" s="2"/>
      <c r="V3212" s="2"/>
      <c r="W3212" s="2"/>
    </row>
    <row r="3213" spans="1:23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12"/>
      <c r="R3213" s="2"/>
      <c r="S3213" s="2"/>
      <c r="T3213" s="2"/>
      <c r="U3213" s="2"/>
      <c r="V3213" s="2"/>
      <c r="W3213" s="2"/>
    </row>
    <row r="3214" spans="1:23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12"/>
      <c r="R3214" s="2"/>
      <c r="S3214" s="2"/>
      <c r="T3214" s="2"/>
      <c r="U3214" s="2"/>
      <c r="V3214" s="2"/>
      <c r="W3214" s="2"/>
    </row>
    <row r="3215" spans="1:23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12"/>
      <c r="R3215" s="2"/>
      <c r="S3215" s="2"/>
      <c r="T3215" s="2"/>
      <c r="U3215" s="2"/>
      <c r="V3215" s="2"/>
      <c r="W3215" s="2"/>
    </row>
    <row r="3216" spans="1:23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12"/>
      <c r="R3216" s="2"/>
      <c r="S3216" s="2"/>
      <c r="T3216" s="2"/>
      <c r="U3216" s="2"/>
      <c r="V3216" s="2"/>
      <c r="W3216" s="2"/>
    </row>
    <row r="3217" spans="1:23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12"/>
      <c r="R3217" s="2"/>
      <c r="S3217" s="2"/>
      <c r="T3217" s="2"/>
      <c r="U3217" s="2"/>
      <c r="V3217" s="2"/>
      <c r="W3217" s="2"/>
    </row>
    <row r="3218" spans="1:23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12"/>
      <c r="R3218" s="2"/>
      <c r="S3218" s="2"/>
      <c r="T3218" s="2"/>
      <c r="U3218" s="2"/>
      <c r="V3218" s="2"/>
      <c r="W3218" s="2"/>
    </row>
    <row r="3219" spans="1:23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12"/>
      <c r="R3219" s="2"/>
      <c r="S3219" s="2"/>
      <c r="T3219" s="2"/>
      <c r="U3219" s="2"/>
      <c r="V3219" s="2"/>
      <c r="W3219" s="2"/>
    </row>
    <row r="3220" spans="1:23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12"/>
      <c r="R3220" s="2"/>
      <c r="S3220" s="2"/>
      <c r="T3220" s="2"/>
      <c r="U3220" s="2"/>
      <c r="V3220" s="2"/>
      <c r="W3220" s="2"/>
    </row>
    <row r="3221" spans="1:23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12"/>
      <c r="R3221" s="2"/>
      <c r="S3221" s="2"/>
      <c r="T3221" s="2"/>
      <c r="U3221" s="2"/>
      <c r="V3221" s="2"/>
      <c r="W3221" s="2"/>
    </row>
    <row r="3222" spans="1:23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12"/>
      <c r="R3222" s="2"/>
      <c r="S3222" s="2"/>
      <c r="T3222" s="2"/>
      <c r="U3222" s="2"/>
      <c r="V3222" s="2"/>
      <c r="W3222" s="2"/>
    </row>
    <row r="3223" spans="1:23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12"/>
      <c r="R3223" s="2"/>
      <c r="S3223" s="2"/>
      <c r="T3223" s="2"/>
      <c r="U3223" s="2"/>
      <c r="V3223" s="2"/>
      <c r="W3223" s="2"/>
    </row>
    <row r="3224" spans="1:23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12"/>
      <c r="R3224" s="2"/>
      <c r="S3224" s="2"/>
      <c r="T3224" s="2"/>
      <c r="U3224" s="2"/>
      <c r="V3224" s="2"/>
      <c r="W3224" s="2"/>
    </row>
    <row r="3225" spans="1:23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12"/>
      <c r="R3225" s="2"/>
      <c r="S3225" s="2"/>
      <c r="T3225" s="2"/>
      <c r="U3225" s="2"/>
      <c r="V3225" s="2"/>
      <c r="W3225" s="2"/>
    </row>
    <row r="3226" spans="1:23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12"/>
      <c r="R3226" s="2"/>
      <c r="S3226" s="2"/>
      <c r="T3226" s="2"/>
      <c r="U3226" s="2"/>
      <c r="V3226" s="2"/>
      <c r="W3226" s="2"/>
    </row>
    <row r="3227" spans="1:23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12"/>
      <c r="R3227" s="2"/>
      <c r="S3227" s="2"/>
      <c r="T3227" s="2"/>
      <c r="U3227" s="2"/>
      <c r="V3227" s="2"/>
      <c r="W3227" s="2"/>
    </row>
    <row r="3228" spans="1:23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12"/>
      <c r="R3228" s="2"/>
      <c r="S3228" s="2"/>
      <c r="T3228" s="2"/>
      <c r="U3228" s="2"/>
      <c r="V3228" s="2"/>
      <c r="W3228" s="2"/>
    </row>
    <row r="3229" spans="1:23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12"/>
      <c r="R3229" s="2"/>
      <c r="S3229" s="2"/>
      <c r="T3229" s="2"/>
      <c r="U3229" s="2"/>
      <c r="V3229" s="2"/>
      <c r="W3229" s="2"/>
    </row>
    <row r="3230" spans="1:23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12"/>
      <c r="R3230" s="2"/>
      <c r="S3230" s="2"/>
      <c r="T3230" s="2"/>
      <c r="U3230" s="2"/>
      <c r="V3230" s="2"/>
      <c r="W3230" s="2"/>
    </row>
    <row r="3231" spans="1:23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12"/>
      <c r="R3231" s="2"/>
      <c r="S3231" s="2"/>
      <c r="T3231" s="2"/>
      <c r="U3231" s="2"/>
      <c r="V3231" s="2"/>
      <c r="W3231" s="2"/>
    </row>
    <row r="3232" spans="1:23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12"/>
      <c r="R3232" s="2"/>
      <c r="S3232" s="2"/>
      <c r="T3232" s="2"/>
      <c r="U3232" s="2"/>
      <c r="V3232" s="2"/>
      <c r="W3232" s="2"/>
    </row>
    <row r="3233" spans="1:23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12"/>
      <c r="R3233" s="2"/>
      <c r="S3233" s="2"/>
      <c r="T3233" s="2"/>
      <c r="U3233" s="2"/>
      <c r="V3233" s="2"/>
      <c r="W3233" s="2"/>
    </row>
    <row r="3234" spans="1:23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12"/>
      <c r="R3234" s="2"/>
      <c r="S3234" s="2"/>
      <c r="T3234" s="2"/>
      <c r="U3234" s="2"/>
      <c r="V3234" s="2"/>
      <c r="W3234" s="2"/>
    </row>
    <row r="3235" spans="1:23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12"/>
      <c r="R3235" s="2"/>
      <c r="S3235" s="2"/>
      <c r="T3235" s="2"/>
      <c r="U3235" s="2"/>
      <c r="V3235" s="2"/>
      <c r="W3235" s="2"/>
    </row>
    <row r="3236" spans="1:23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12"/>
      <c r="R3236" s="2"/>
      <c r="S3236" s="2"/>
      <c r="T3236" s="2"/>
      <c r="U3236" s="2"/>
      <c r="V3236" s="2"/>
      <c r="W3236" s="2"/>
    </row>
    <row r="3237" spans="1:23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12"/>
      <c r="R3237" s="2"/>
      <c r="S3237" s="2"/>
      <c r="T3237" s="2"/>
      <c r="U3237" s="2"/>
      <c r="V3237" s="2"/>
      <c r="W3237" s="2"/>
    </row>
    <row r="3238" spans="1:23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12"/>
      <c r="R3238" s="2"/>
      <c r="S3238" s="2"/>
      <c r="T3238" s="2"/>
      <c r="U3238" s="2"/>
      <c r="V3238" s="2"/>
      <c r="W3238" s="2"/>
    </row>
    <row r="3239" spans="1:23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12"/>
      <c r="R3239" s="2"/>
      <c r="S3239" s="2"/>
      <c r="T3239" s="2"/>
      <c r="U3239" s="2"/>
      <c r="V3239" s="2"/>
      <c r="W3239" s="2"/>
    </row>
    <row r="3240" spans="1:23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12"/>
      <c r="R3240" s="2"/>
      <c r="S3240" s="2"/>
      <c r="T3240" s="2"/>
      <c r="U3240" s="2"/>
      <c r="V3240" s="2"/>
      <c r="W3240" s="2"/>
    </row>
    <row r="3241" spans="1:23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12"/>
      <c r="R3241" s="2"/>
      <c r="S3241" s="2"/>
      <c r="T3241" s="2"/>
      <c r="U3241" s="2"/>
      <c r="V3241" s="2"/>
      <c r="W3241" s="2"/>
    </row>
    <row r="3242" spans="1:23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12"/>
      <c r="R3242" s="2"/>
      <c r="S3242" s="2"/>
      <c r="T3242" s="2"/>
      <c r="U3242" s="2"/>
      <c r="V3242" s="2"/>
      <c r="W3242" s="2"/>
    </row>
    <row r="3243" spans="1:23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12"/>
      <c r="R3243" s="2"/>
      <c r="S3243" s="2"/>
      <c r="T3243" s="2"/>
      <c r="U3243" s="2"/>
      <c r="V3243" s="2"/>
      <c r="W3243" s="2"/>
    </row>
    <row r="3244" spans="1:23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12"/>
      <c r="R3244" s="2"/>
      <c r="S3244" s="2"/>
      <c r="T3244" s="2"/>
      <c r="U3244" s="2"/>
      <c r="V3244" s="2"/>
      <c r="W3244" s="2"/>
    </row>
    <row r="3245" spans="1:23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12"/>
      <c r="R3245" s="2"/>
      <c r="S3245" s="2"/>
      <c r="T3245" s="2"/>
      <c r="U3245" s="2"/>
      <c r="V3245" s="2"/>
      <c r="W3245" s="2"/>
    </row>
    <row r="3246" spans="1:23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12"/>
      <c r="R3246" s="2"/>
      <c r="S3246" s="2"/>
      <c r="T3246" s="2"/>
      <c r="U3246" s="2"/>
      <c r="V3246" s="2"/>
      <c r="W3246" s="2"/>
    </row>
    <row r="3247" spans="1:23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12"/>
      <c r="R3247" s="2"/>
      <c r="S3247" s="2"/>
      <c r="T3247" s="2"/>
      <c r="U3247" s="2"/>
      <c r="V3247" s="2"/>
      <c r="W3247" s="2"/>
    </row>
    <row r="3248" spans="1:23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12"/>
      <c r="R3248" s="2"/>
      <c r="S3248" s="2"/>
      <c r="T3248" s="2"/>
      <c r="U3248" s="2"/>
      <c r="V3248" s="2"/>
      <c r="W3248" s="2"/>
    </row>
    <row r="3249" spans="1:23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12"/>
      <c r="R3249" s="2"/>
      <c r="S3249" s="2"/>
      <c r="T3249" s="2"/>
      <c r="U3249" s="2"/>
      <c r="V3249" s="2"/>
      <c r="W3249" s="2"/>
    </row>
    <row r="3250" spans="1:23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12"/>
      <c r="R3250" s="2"/>
      <c r="S3250" s="2"/>
      <c r="T3250" s="2"/>
      <c r="U3250" s="2"/>
      <c r="V3250" s="2"/>
      <c r="W3250" s="2"/>
    </row>
    <row r="3251" spans="1:23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12"/>
      <c r="R3251" s="2"/>
      <c r="S3251" s="2"/>
      <c r="T3251" s="2"/>
      <c r="U3251" s="2"/>
      <c r="V3251" s="2"/>
      <c r="W3251" s="2"/>
    </row>
    <row r="3252" spans="1:23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12"/>
      <c r="R3252" s="2"/>
      <c r="S3252" s="2"/>
      <c r="T3252" s="2"/>
      <c r="U3252" s="2"/>
      <c r="V3252" s="2"/>
      <c r="W3252" s="2"/>
    </row>
    <row r="3253" spans="1:23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12"/>
      <c r="R3253" s="2"/>
      <c r="S3253" s="2"/>
      <c r="T3253" s="2"/>
      <c r="U3253" s="2"/>
      <c r="V3253" s="2"/>
      <c r="W3253" s="2"/>
    </row>
    <row r="3254" spans="1:23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12"/>
      <c r="R3254" s="2"/>
      <c r="S3254" s="2"/>
      <c r="T3254" s="2"/>
      <c r="U3254" s="2"/>
      <c r="V3254" s="2"/>
      <c r="W3254" s="2"/>
    </row>
    <row r="3255" spans="1:23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12"/>
      <c r="R3255" s="2"/>
      <c r="S3255" s="2"/>
      <c r="T3255" s="2"/>
      <c r="U3255" s="2"/>
      <c r="V3255" s="2"/>
      <c r="W3255" s="2"/>
    </row>
    <row r="3256" spans="1:23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12"/>
      <c r="R3256" s="2"/>
      <c r="S3256" s="2"/>
      <c r="T3256" s="2"/>
      <c r="U3256" s="2"/>
      <c r="V3256" s="2"/>
      <c r="W3256" s="2"/>
    </row>
    <row r="3257" spans="1:23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12"/>
      <c r="R3257" s="2"/>
      <c r="S3257" s="2"/>
      <c r="T3257" s="2"/>
      <c r="U3257" s="2"/>
      <c r="V3257" s="2"/>
      <c r="W3257" s="2"/>
    </row>
    <row r="3258" spans="1:23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12"/>
      <c r="R3258" s="2"/>
      <c r="S3258" s="2"/>
      <c r="T3258" s="2"/>
      <c r="U3258" s="2"/>
      <c r="V3258" s="2"/>
      <c r="W3258" s="2"/>
    </row>
    <row r="3259" spans="1:23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12"/>
      <c r="R3259" s="2"/>
      <c r="S3259" s="2"/>
      <c r="T3259" s="2"/>
      <c r="U3259" s="2"/>
      <c r="V3259" s="2"/>
      <c r="W3259" s="2"/>
    </row>
    <row r="3260" spans="1:23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12"/>
      <c r="R3260" s="2"/>
      <c r="S3260" s="2"/>
      <c r="T3260" s="2"/>
      <c r="U3260" s="2"/>
      <c r="V3260" s="2"/>
      <c r="W3260" s="2"/>
    </row>
    <row r="3261" spans="1:23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12"/>
      <c r="R3261" s="2"/>
      <c r="S3261" s="2"/>
      <c r="T3261" s="2"/>
      <c r="U3261" s="2"/>
      <c r="V3261" s="2"/>
      <c r="W3261" s="2"/>
    </row>
    <row r="3262" spans="1:23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12"/>
      <c r="R3262" s="2"/>
      <c r="S3262" s="2"/>
      <c r="T3262" s="2"/>
      <c r="U3262" s="2"/>
      <c r="V3262" s="2"/>
      <c r="W3262" s="2"/>
    </row>
    <row r="3263" spans="1:23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12"/>
      <c r="R3263" s="2"/>
      <c r="S3263" s="2"/>
      <c r="T3263" s="2"/>
      <c r="U3263" s="2"/>
      <c r="V3263" s="2"/>
      <c r="W3263" s="2"/>
    </row>
    <row r="3264" spans="1:23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12"/>
      <c r="R3264" s="2"/>
      <c r="S3264" s="2"/>
      <c r="T3264" s="2"/>
      <c r="U3264" s="2"/>
      <c r="V3264" s="2"/>
      <c r="W3264" s="2"/>
    </row>
    <row r="3265" spans="1:23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12"/>
      <c r="R3265" s="2"/>
      <c r="S3265" s="2"/>
      <c r="T3265" s="2"/>
      <c r="U3265" s="2"/>
      <c r="V3265" s="2"/>
      <c r="W3265" s="2"/>
    </row>
    <row r="3266" spans="1:23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12"/>
      <c r="R3266" s="2"/>
      <c r="S3266" s="2"/>
      <c r="T3266" s="2"/>
      <c r="U3266" s="2"/>
      <c r="V3266" s="2"/>
      <c r="W3266" s="2"/>
    </row>
    <row r="3267" spans="1:23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12"/>
      <c r="R3267" s="2"/>
      <c r="S3267" s="2"/>
      <c r="T3267" s="2"/>
      <c r="U3267" s="2"/>
      <c r="V3267" s="2"/>
      <c r="W3267" s="2"/>
    </row>
    <row r="3268" spans="1:23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12"/>
      <c r="R3268" s="2"/>
      <c r="S3268" s="2"/>
      <c r="T3268" s="2"/>
      <c r="U3268" s="2"/>
      <c r="V3268" s="2"/>
      <c r="W3268" s="2"/>
    </row>
    <row r="3269" spans="1:23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12"/>
      <c r="R3269" s="2"/>
      <c r="S3269" s="2"/>
      <c r="T3269" s="2"/>
      <c r="U3269" s="2"/>
      <c r="V3269" s="2"/>
      <c r="W3269" s="2"/>
    </row>
    <row r="3270" spans="1:23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12"/>
      <c r="R3270" s="2"/>
      <c r="S3270" s="2"/>
      <c r="T3270" s="2"/>
      <c r="U3270" s="2"/>
      <c r="V3270" s="2"/>
      <c r="W3270" s="2"/>
    </row>
    <row r="3271" spans="1:23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12"/>
      <c r="R3271" s="2"/>
      <c r="S3271" s="2"/>
      <c r="T3271" s="2"/>
      <c r="U3271" s="2"/>
      <c r="V3271" s="2"/>
      <c r="W3271" s="2"/>
    </row>
    <row r="3272" spans="1:23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12"/>
      <c r="R3272" s="2"/>
      <c r="S3272" s="2"/>
      <c r="T3272" s="2"/>
      <c r="U3272" s="2"/>
      <c r="V3272" s="2"/>
      <c r="W3272" s="2"/>
    </row>
    <row r="3273" spans="1:23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12"/>
      <c r="R3273" s="2"/>
      <c r="S3273" s="2"/>
      <c r="T3273" s="2"/>
      <c r="U3273" s="2"/>
      <c r="V3273" s="2"/>
      <c r="W3273" s="2"/>
    </row>
    <row r="3274" spans="1:23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12"/>
      <c r="R3274" s="2"/>
      <c r="S3274" s="2"/>
      <c r="T3274" s="2"/>
      <c r="U3274" s="2"/>
      <c r="V3274" s="2"/>
      <c r="W3274" s="2"/>
    </row>
    <row r="3275" spans="1:23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12"/>
      <c r="R3275" s="2"/>
      <c r="S3275" s="2"/>
      <c r="T3275" s="2"/>
      <c r="U3275" s="2"/>
      <c r="V3275" s="2"/>
      <c r="W3275" s="2"/>
    </row>
    <row r="3276" spans="1:23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12"/>
      <c r="R3276" s="2"/>
      <c r="S3276" s="2"/>
      <c r="T3276" s="2"/>
      <c r="U3276" s="2"/>
      <c r="V3276" s="2"/>
      <c r="W3276" s="2"/>
    </row>
    <row r="3277" spans="1:23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12"/>
      <c r="R3277" s="2"/>
      <c r="S3277" s="2"/>
      <c r="T3277" s="2"/>
      <c r="U3277" s="2"/>
      <c r="V3277" s="2"/>
      <c r="W3277" s="2"/>
    </row>
    <row r="3278" spans="1:23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12"/>
      <c r="R3278" s="2"/>
      <c r="S3278" s="2"/>
      <c r="T3278" s="2"/>
      <c r="U3278" s="2"/>
      <c r="V3278" s="2"/>
      <c r="W3278" s="2"/>
    </row>
    <row r="3279" spans="1:23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12"/>
      <c r="R3279" s="2"/>
      <c r="S3279" s="2"/>
      <c r="T3279" s="2"/>
      <c r="U3279" s="2"/>
      <c r="V3279" s="2"/>
      <c r="W3279" s="2"/>
    </row>
    <row r="3280" spans="1:23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12"/>
      <c r="R3280" s="2"/>
      <c r="S3280" s="2"/>
      <c r="T3280" s="2"/>
      <c r="U3280" s="2"/>
      <c r="V3280" s="2"/>
      <c r="W3280" s="2"/>
    </row>
    <row r="3281" spans="1:23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12"/>
      <c r="R3281" s="2"/>
      <c r="S3281" s="2"/>
      <c r="T3281" s="2"/>
      <c r="U3281" s="2"/>
      <c r="V3281" s="2"/>
      <c r="W3281" s="2"/>
    </row>
    <row r="3282" spans="1:23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12"/>
      <c r="R3282" s="2"/>
      <c r="S3282" s="2"/>
      <c r="T3282" s="2"/>
      <c r="U3282" s="2"/>
      <c r="V3282" s="2"/>
      <c r="W3282" s="2"/>
    </row>
    <row r="3283" spans="1:23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12"/>
      <c r="R3283" s="2"/>
      <c r="S3283" s="2"/>
      <c r="T3283" s="2"/>
      <c r="U3283" s="2"/>
      <c r="V3283" s="2"/>
      <c r="W3283" s="2"/>
    </row>
    <row r="3284" spans="1:23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12"/>
      <c r="R3284" s="2"/>
      <c r="S3284" s="2"/>
      <c r="T3284" s="2"/>
      <c r="U3284" s="2"/>
      <c r="V3284" s="2"/>
      <c r="W3284" s="2"/>
    </row>
    <row r="3285" spans="1:23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12"/>
      <c r="R3285" s="2"/>
      <c r="S3285" s="2"/>
      <c r="T3285" s="2"/>
      <c r="U3285" s="2"/>
      <c r="V3285" s="2"/>
      <c r="W3285" s="2"/>
    </row>
    <row r="3286" spans="1:23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12"/>
      <c r="R3286" s="2"/>
      <c r="S3286" s="2"/>
      <c r="T3286" s="2"/>
      <c r="U3286" s="2"/>
      <c r="V3286" s="2"/>
      <c r="W3286" s="2"/>
    </row>
    <row r="3287" spans="1:23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12"/>
      <c r="R3287" s="2"/>
      <c r="S3287" s="2"/>
      <c r="T3287" s="2"/>
      <c r="U3287" s="2"/>
      <c r="V3287" s="2"/>
      <c r="W3287" s="2"/>
    </row>
    <row r="3288" spans="1:23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12"/>
      <c r="R3288" s="2"/>
      <c r="S3288" s="2"/>
      <c r="T3288" s="2"/>
      <c r="U3288" s="2"/>
      <c r="V3288" s="2"/>
      <c r="W3288" s="2"/>
    </row>
    <row r="3289" spans="1:23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12"/>
      <c r="R3289" s="2"/>
      <c r="S3289" s="2"/>
      <c r="T3289" s="2"/>
      <c r="U3289" s="2"/>
      <c r="V3289" s="2"/>
      <c r="W3289" s="2"/>
    </row>
    <row r="3290" spans="1:23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12"/>
      <c r="R3290" s="2"/>
      <c r="S3290" s="2"/>
      <c r="T3290" s="2"/>
      <c r="U3290" s="2"/>
      <c r="V3290" s="2"/>
      <c r="W3290" s="2"/>
    </row>
    <row r="3291" spans="1:23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12"/>
      <c r="R3291" s="2"/>
      <c r="S3291" s="2"/>
      <c r="T3291" s="2"/>
      <c r="U3291" s="2"/>
      <c r="V3291" s="2"/>
      <c r="W3291" s="2"/>
    </row>
    <row r="3292" spans="1:23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12"/>
      <c r="R3292" s="2"/>
      <c r="S3292" s="2"/>
      <c r="T3292" s="2"/>
      <c r="U3292" s="2"/>
      <c r="V3292" s="2"/>
      <c r="W3292" s="2"/>
    </row>
    <row r="3293" spans="1:23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12"/>
      <c r="R3293" s="2"/>
      <c r="S3293" s="2"/>
      <c r="T3293" s="2"/>
      <c r="U3293" s="2"/>
      <c r="V3293" s="2"/>
      <c r="W3293" s="2"/>
    </row>
    <row r="3294" spans="1:23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12"/>
      <c r="R3294" s="2"/>
      <c r="S3294" s="2"/>
      <c r="T3294" s="2"/>
      <c r="U3294" s="2"/>
      <c r="V3294" s="2"/>
      <c r="W3294" s="2"/>
    </row>
    <row r="3295" spans="1:23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12"/>
      <c r="R3295" s="2"/>
      <c r="S3295" s="2"/>
      <c r="T3295" s="2"/>
      <c r="U3295" s="2"/>
      <c r="V3295" s="2"/>
      <c r="W3295" s="2"/>
    </row>
    <row r="3296" spans="1:23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12"/>
      <c r="R3296" s="2"/>
      <c r="S3296" s="2"/>
      <c r="T3296" s="2"/>
      <c r="U3296" s="2"/>
      <c r="V3296" s="2"/>
      <c r="W3296" s="2"/>
    </row>
    <row r="3297" spans="1:23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12"/>
      <c r="R3297" s="2"/>
      <c r="S3297" s="2"/>
      <c r="T3297" s="2"/>
      <c r="U3297" s="2"/>
      <c r="V3297" s="2"/>
      <c r="W3297" s="2"/>
    </row>
    <row r="3298" spans="1:23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12"/>
      <c r="R3298" s="2"/>
      <c r="S3298" s="2"/>
      <c r="T3298" s="2"/>
      <c r="U3298" s="2"/>
      <c r="V3298" s="2"/>
      <c r="W3298" s="2"/>
    </row>
    <row r="3299" spans="1:23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12"/>
      <c r="R3299" s="2"/>
      <c r="S3299" s="2"/>
      <c r="T3299" s="2"/>
      <c r="U3299" s="2"/>
      <c r="V3299" s="2"/>
      <c r="W3299" s="2"/>
    </row>
    <row r="3300" spans="1:23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12"/>
      <c r="R3300" s="2"/>
      <c r="S3300" s="2"/>
      <c r="T3300" s="2"/>
      <c r="U3300" s="2"/>
      <c r="V3300" s="2"/>
      <c r="W3300" s="2"/>
    </row>
    <row r="3301" spans="1:23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12"/>
      <c r="R3301" s="2"/>
      <c r="S3301" s="2"/>
      <c r="T3301" s="2"/>
      <c r="U3301" s="2"/>
      <c r="V3301" s="2"/>
      <c r="W3301" s="2"/>
    </row>
    <row r="3302" spans="1:23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12"/>
      <c r="R3302" s="2"/>
      <c r="S3302" s="2"/>
      <c r="T3302" s="2"/>
      <c r="U3302" s="2"/>
      <c r="V3302" s="2"/>
      <c r="W3302" s="2"/>
    </row>
    <row r="3303" spans="1:23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12"/>
      <c r="R3303" s="2"/>
      <c r="S3303" s="2"/>
      <c r="T3303" s="2"/>
      <c r="U3303" s="2"/>
      <c r="V3303" s="2"/>
      <c r="W3303" s="2"/>
    </row>
    <row r="3304" spans="1:23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12"/>
      <c r="R3304" s="2"/>
      <c r="S3304" s="2"/>
      <c r="T3304" s="2"/>
      <c r="U3304" s="2"/>
      <c r="V3304" s="2"/>
      <c r="W3304" s="2"/>
    </row>
    <row r="3305" spans="1:23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12"/>
      <c r="R3305" s="2"/>
      <c r="S3305" s="2"/>
      <c r="T3305" s="2"/>
      <c r="U3305" s="2"/>
      <c r="V3305" s="2"/>
      <c r="W3305" s="2"/>
    </row>
    <row r="3306" spans="1:23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12"/>
      <c r="R3306" s="2"/>
      <c r="S3306" s="2"/>
      <c r="T3306" s="2"/>
      <c r="U3306" s="2"/>
      <c r="V3306" s="2"/>
      <c r="W3306" s="2"/>
    </row>
    <row r="3307" spans="1:23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12"/>
      <c r="R3307" s="2"/>
      <c r="S3307" s="2"/>
      <c r="T3307" s="2"/>
      <c r="U3307" s="2"/>
      <c r="V3307" s="2"/>
      <c r="W3307" s="2"/>
    </row>
    <row r="3308" spans="1:23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12"/>
      <c r="R3308" s="2"/>
      <c r="S3308" s="2"/>
      <c r="T3308" s="2"/>
      <c r="U3308" s="2"/>
      <c r="V3308" s="2"/>
      <c r="W3308" s="2"/>
    </row>
    <row r="3309" spans="1:23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12"/>
      <c r="R3309" s="2"/>
      <c r="S3309" s="2"/>
      <c r="T3309" s="2"/>
      <c r="U3309" s="2"/>
      <c r="V3309" s="2"/>
      <c r="W3309" s="2"/>
    </row>
    <row r="3310" spans="1:23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12"/>
      <c r="R3310" s="2"/>
      <c r="S3310" s="2"/>
      <c r="T3310" s="2"/>
      <c r="U3310" s="2"/>
      <c r="V3310" s="2"/>
      <c r="W3310" s="2"/>
    </row>
    <row r="3311" spans="1:23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12"/>
      <c r="R3311" s="2"/>
      <c r="S3311" s="2"/>
      <c r="T3311" s="2"/>
      <c r="U3311" s="2"/>
      <c r="V3311" s="2"/>
      <c r="W3311" s="2"/>
    </row>
    <row r="3312" spans="1:23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12"/>
      <c r="R3312" s="2"/>
      <c r="S3312" s="2"/>
      <c r="T3312" s="2"/>
      <c r="U3312" s="2"/>
      <c r="V3312" s="2"/>
      <c r="W3312" s="2"/>
    </row>
    <row r="3313" spans="1:23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12"/>
      <c r="R3313" s="2"/>
      <c r="S3313" s="2"/>
      <c r="T3313" s="2"/>
      <c r="U3313" s="2"/>
      <c r="V3313" s="2"/>
      <c r="W3313" s="2"/>
    </row>
    <row r="3314" spans="1:23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12"/>
      <c r="R3314" s="2"/>
      <c r="S3314" s="2"/>
      <c r="T3314" s="2"/>
      <c r="U3314" s="2"/>
      <c r="V3314" s="2"/>
      <c r="W3314" s="2"/>
    </row>
    <row r="3315" spans="1:23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12"/>
      <c r="R3315" s="2"/>
      <c r="S3315" s="2"/>
      <c r="T3315" s="2"/>
      <c r="U3315" s="2"/>
      <c r="V3315" s="2"/>
      <c r="W3315" s="2"/>
    </row>
    <row r="3316" spans="1:23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12"/>
      <c r="R3316" s="2"/>
      <c r="S3316" s="2"/>
      <c r="T3316" s="2"/>
      <c r="U3316" s="2"/>
      <c r="V3316" s="2"/>
      <c r="W3316" s="2"/>
    </row>
    <row r="3317" spans="1:23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12"/>
      <c r="R3317" s="2"/>
      <c r="S3317" s="2"/>
      <c r="T3317" s="2"/>
      <c r="U3317" s="2"/>
      <c r="V3317" s="2"/>
      <c r="W3317" s="2"/>
    </row>
    <row r="3318" spans="1:23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12"/>
      <c r="R3318" s="2"/>
      <c r="S3318" s="2"/>
      <c r="T3318" s="2"/>
      <c r="U3318" s="2"/>
      <c r="V3318" s="2"/>
      <c r="W3318" s="2"/>
    </row>
    <row r="3319" spans="1:23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12"/>
      <c r="R3319" s="2"/>
      <c r="S3319" s="2"/>
      <c r="T3319" s="2"/>
      <c r="U3319" s="2"/>
      <c r="V3319" s="2"/>
      <c r="W3319" s="2"/>
    </row>
    <row r="3320" spans="1:23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12"/>
      <c r="R3320" s="2"/>
      <c r="S3320" s="2"/>
      <c r="T3320" s="2"/>
      <c r="U3320" s="2"/>
      <c r="V3320" s="2"/>
      <c r="W3320" s="2"/>
    </row>
    <row r="3321" spans="1:23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12"/>
      <c r="R3321" s="2"/>
      <c r="S3321" s="2"/>
      <c r="T3321" s="2"/>
      <c r="U3321" s="2"/>
      <c r="V3321" s="2"/>
      <c r="W3321" s="2"/>
    </row>
    <row r="3322" spans="1:23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12"/>
      <c r="R3322" s="2"/>
      <c r="S3322" s="2"/>
      <c r="T3322" s="2"/>
      <c r="U3322" s="2"/>
      <c r="V3322" s="2"/>
      <c r="W3322" s="2"/>
    </row>
    <row r="3323" spans="1:23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12"/>
      <c r="R3323" s="2"/>
      <c r="S3323" s="2"/>
      <c r="T3323" s="2"/>
      <c r="U3323" s="2"/>
      <c r="V3323" s="2"/>
      <c r="W3323" s="2"/>
    </row>
    <row r="3324" spans="1:23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12"/>
      <c r="R3324" s="2"/>
      <c r="S3324" s="2"/>
      <c r="T3324" s="2"/>
      <c r="U3324" s="2"/>
      <c r="V3324" s="2"/>
      <c r="W3324" s="2"/>
    </row>
    <row r="3325" spans="1:23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12"/>
      <c r="R3325" s="2"/>
      <c r="S3325" s="2"/>
      <c r="T3325" s="2"/>
      <c r="U3325" s="2"/>
      <c r="V3325" s="2"/>
      <c r="W3325" s="2"/>
    </row>
    <row r="3326" spans="1:23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12"/>
      <c r="R3326" s="2"/>
      <c r="S3326" s="2"/>
      <c r="T3326" s="2"/>
      <c r="U3326" s="2"/>
      <c r="V3326" s="2"/>
      <c r="W3326" s="2"/>
    </row>
    <row r="3327" spans="1:23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12"/>
      <c r="R3327" s="2"/>
      <c r="S3327" s="2"/>
      <c r="T3327" s="2"/>
      <c r="U3327" s="2"/>
      <c r="V3327" s="2"/>
      <c r="W3327" s="2"/>
    </row>
    <row r="3328" spans="1:23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12"/>
      <c r="R3328" s="2"/>
      <c r="S3328" s="2"/>
      <c r="T3328" s="2"/>
      <c r="U3328" s="2"/>
      <c r="V3328" s="2"/>
      <c r="W3328" s="2"/>
    </row>
    <row r="3329" spans="1:23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12"/>
      <c r="R3329" s="2"/>
      <c r="S3329" s="2"/>
      <c r="T3329" s="2"/>
      <c r="U3329" s="2"/>
      <c r="V3329" s="2"/>
      <c r="W3329" s="2"/>
    </row>
    <row r="3330" spans="1:23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12"/>
      <c r="R3330" s="2"/>
      <c r="S3330" s="2"/>
      <c r="T3330" s="2"/>
      <c r="U3330" s="2"/>
      <c r="V3330" s="2"/>
      <c r="W3330" s="2"/>
    </row>
    <row r="3331" spans="1:23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12"/>
      <c r="R3331" s="2"/>
      <c r="S3331" s="2"/>
      <c r="T3331" s="2"/>
      <c r="U3331" s="2"/>
      <c r="V3331" s="2"/>
      <c r="W3331" s="2"/>
    </row>
    <row r="3332" spans="1:23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12"/>
      <c r="R3332" s="2"/>
      <c r="S3332" s="2"/>
      <c r="T3332" s="2"/>
      <c r="U3332" s="2"/>
      <c r="V3332" s="2"/>
      <c r="W3332" s="2"/>
    </row>
    <row r="3333" spans="1:23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12"/>
      <c r="R3333" s="2"/>
      <c r="S3333" s="2"/>
      <c r="T3333" s="2"/>
      <c r="U3333" s="2"/>
      <c r="V3333" s="2"/>
      <c r="W3333" s="2"/>
    </row>
    <row r="3334" spans="1:23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12"/>
      <c r="R3334" s="2"/>
      <c r="S3334" s="2"/>
      <c r="T3334" s="2"/>
      <c r="U3334" s="2"/>
      <c r="V3334" s="2"/>
      <c r="W3334" s="2"/>
    </row>
    <row r="3335" spans="1:23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12"/>
      <c r="R3335" s="2"/>
      <c r="S3335" s="2"/>
      <c r="T3335" s="2"/>
      <c r="U3335" s="2"/>
      <c r="V3335" s="2"/>
      <c r="W3335" s="2"/>
    </row>
    <row r="3336" spans="1:23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12"/>
      <c r="R3336" s="2"/>
      <c r="S3336" s="2"/>
      <c r="T3336" s="2"/>
      <c r="U3336" s="2"/>
      <c r="V3336" s="2"/>
      <c r="W3336" s="2"/>
    </row>
    <row r="3337" spans="1:23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12"/>
      <c r="R3337" s="2"/>
      <c r="S3337" s="2"/>
      <c r="T3337" s="2"/>
      <c r="U3337" s="2"/>
      <c r="V3337" s="2"/>
      <c r="W3337" s="2"/>
    </row>
    <row r="3338" spans="1:23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12"/>
      <c r="R3338" s="2"/>
      <c r="S3338" s="2"/>
      <c r="T3338" s="2"/>
      <c r="U3338" s="2"/>
      <c r="V3338" s="2"/>
      <c r="W3338" s="2"/>
    </row>
    <row r="3339" spans="1:23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12"/>
      <c r="R3339" s="2"/>
      <c r="S3339" s="2"/>
      <c r="T3339" s="2"/>
      <c r="U3339" s="2"/>
      <c r="V3339" s="2"/>
      <c r="W3339" s="2"/>
    </row>
    <row r="3340" spans="1:23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12"/>
      <c r="R3340" s="2"/>
      <c r="S3340" s="2"/>
      <c r="T3340" s="2"/>
      <c r="U3340" s="2"/>
      <c r="V3340" s="2"/>
      <c r="W3340" s="2"/>
    </row>
    <row r="3341" spans="1:23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12"/>
      <c r="R3341" s="2"/>
      <c r="S3341" s="2"/>
      <c r="T3341" s="2"/>
      <c r="U3341" s="2"/>
      <c r="V3341" s="2"/>
      <c r="W3341" s="2"/>
    </row>
    <row r="3342" spans="1:23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12"/>
      <c r="R3342" s="2"/>
      <c r="S3342" s="2"/>
      <c r="T3342" s="2"/>
      <c r="U3342" s="2"/>
      <c r="V3342" s="2"/>
      <c r="W3342" s="2"/>
    </row>
    <row r="3343" spans="1:23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12"/>
      <c r="R3343" s="2"/>
      <c r="S3343" s="2"/>
      <c r="T3343" s="2"/>
      <c r="U3343" s="2"/>
      <c r="V3343" s="2"/>
      <c r="W3343" s="2"/>
    </row>
    <row r="3344" spans="1:23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12"/>
      <c r="R3344" s="2"/>
      <c r="S3344" s="2"/>
      <c r="T3344" s="2"/>
      <c r="U3344" s="2"/>
      <c r="V3344" s="2"/>
      <c r="W3344" s="2"/>
    </row>
    <row r="3345" spans="1:23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12"/>
      <c r="R3345" s="2"/>
      <c r="S3345" s="2"/>
      <c r="T3345" s="2"/>
      <c r="U3345" s="2"/>
      <c r="V3345" s="2"/>
      <c r="W3345" s="2"/>
    </row>
    <row r="3346" spans="1:23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12"/>
      <c r="R3346" s="2"/>
      <c r="S3346" s="2"/>
      <c r="T3346" s="2"/>
      <c r="U3346" s="2"/>
      <c r="V3346" s="2"/>
      <c r="W3346" s="2"/>
    </row>
    <row r="3347" spans="1:23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12"/>
      <c r="R3347" s="2"/>
      <c r="S3347" s="2"/>
      <c r="T3347" s="2"/>
      <c r="U3347" s="2"/>
      <c r="V3347" s="2"/>
      <c r="W3347" s="2"/>
    </row>
    <row r="3348" spans="1:23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12"/>
      <c r="R3348" s="2"/>
      <c r="S3348" s="2"/>
      <c r="T3348" s="2"/>
      <c r="U3348" s="2"/>
      <c r="V3348" s="2"/>
      <c r="W3348" s="2"/>
    </row>
    <row r="3349" spans="1:23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12"/>
      <c r="R3349" s="2"/>
      <c r="S3349" s="2"/>
      <c r="T3349" s="2"/>
      <c r="U3349" s="2"/>
      <c r="V3349" s="2"/>
      <c r="W3349" s="2"/>
    </row>
    <row r="3350" spans="1:23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12"/>
      <c r="R3350" s="2"/>
      <c r="S3350" s="2"/>
      <c r="T3350" s="2"/>
      <c r="U3350" s="2"/>
      <c r="V3350" s="2"/>
      <c r="W3350" s="2"/>
    </row>
    <row r="3351" spans="1:23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12"/>
      <c r="R3351" s="2"/>
      <c r="S3351" s="2"/>
      <c r="T3351" s="2"/>
      <c r="U3351" s="2"/>
      <c r="V3351" s="2"/>
      <c r="W3351" s="2"/>
    </row>
    <row r="3352" spans="1:23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12"/>
      <c r="R3352" s="2"/>
      <c r="S3352" s="2"/>
      <c r="T3352" s="2"/>
      <c r="U3352" s="2"/>
      <c r="V3352" s="2"/>
      <c r="W3352" s="2"/>
    </row>
    <row r="3353" spans="1:23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12"/>
      <c r="R3353" s="2"/>
      <c r="S3353" s="2"/>
      <c r="T3353" s="2"/>
      <c r="U3353" s="2"/>
      <c r="V3353" s="2"/>
      <c r="W3353" s="2"/>
    </row>
    <row r="3354" spans="1:23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12"/>
      <c r="R3354" s="2"/>
      <c r="S3354" s="2"/>
      <c r="T3354" s="2"/>
      <c r="U3354" s="2"/>
      <c r="V3354" s="2"/>
      <c r="W3354" s="2"/>
    </row>
    <row r="3355" spans="1:23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12"/>
      <c r="R3355" s="2"/>
      <c r="S3355" s="2"/>
      <c r="T3355" s="2"/>
      <c r="U3355" s="2"/>
      <c r="V3355" s="2"/>
      <c r="W3355" s="2"/>
    </row>
    <row r="3356" spans="1:23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12"/>
      <c r="R3356" s="2"/>
      <c r="S3356" s="2"/>
      <c r="T3356" s="2"/>
      <c r="U3356" s="2"/>
      <c r="V3356" s="2"/>
      <c r="W3356" s="2"/>
    </row>
    <row r="3357" spans="1:23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12"/>
      <c r="R3357" s="2"/>
      <c r="S3357" s="2"/>
      <c r="T3357" s="2"/>
      <c r="U3357" s="2"/>
      <c r="V3357" s="2"/>
      <c r="W3357" s="2"/>
    </row>
    <row r="3358" spans="1:23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12"/>
      <c r="R3358" s="2"/>
      <c r="S3358" s="2"/>
      <c r="T3358" s="2"/>
      <c r="U3358" s="2"/>
      <c r="V3358" s="2"/>
      <c r="W3358" s="2"/>
    </row>
    <row r="3359" spans="1:23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12"/>
      <c r="R3359" s="2"/>
      <c r="S3359" s="2"/>
      <c r="T3359" s="2"/>
      <c r="U3359" s="2"/>
      <c r="V3359" s="2"/>
      <c r="W3359" s="2"/>
    </row>
    <row r="3360" spans="1:23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12"/>
      <c r="R3360" s="2"/>
      <c r="S3360" s="2"/>
      <c r="T3360" s="2"/>
      <c r="U3360" s="2"/>
      <c r="V3360" s="2"/>
      <c r="W3360" s="2"/>
    </row>
    <row r="3361" spans="1:23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12"/>
      <c r="R3361" s="2"/>
      <c r="S3361" s="2"/>
      <c r="T3361" s="2"/>
      <c r="U3361" s="2"/>
      <c r="V3361" s="2"/>
      <c r="W3361" s="2"/>
    </row>
    <row r="3362" spans="1:23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12"/>
      <c r="R3362" s="2"/>
      <c r="S3362" s="2"/>
      <c r="T3362" s="2"/>
      <c r="U3362" s="2"/>
      <c r="V3362" s="2"/>
      <c r="W3362" s="2"/>
    </row>
    <row r="3363" spans="1:23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12"/>
      <c r="R3363" s="2"/>
      <c r="S3363" s="2"/>
      <c r="T3363" s="2"/>
      <c r="U3363" s="2"/>
      <c r="V3363" s="2"/>
      <c r="W3363" s="2"/>
    </row>
    <row r="3364" spans="1:23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12"/>
      <c r="R3364" s="2"/>
      <c r="S3364" s="2"/>
      <c r="T3364" s="2"/>
      <c r="U3364" s="2"/>
      <c r="V3364" s="2"/>
      <c r="W3364" s="2"/>
    </row>
    <row r="3365" spans="1:23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12"/>
      <c r="R3365" s="2"/>
      <c r="S3365" s="2"/>
      <c r="T3365" s="2"/>
      <c r="U3365" s="2"/>
      <c r="V3365" s="2"/>
      <c r="W3365" s="2"/>
    </row>
    <row r="3366" spans="1:23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12"/>
      <c r="R3366" s="2"/>
      <c r="S3366" s="2"/>
      <c r="T3366" s="2"/>
      <c r="U3366" s="2"/>
      <c r="V3366" s="2"/>
      <c r="W3366" s="2"/>
    </row>
    <row r="3367" spans="1:23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12"/>
      <c r="R3367" s="2"/>
      <c r="S3367" s="2"/>
      <c r="T3367" s="2"/>
      <c r="U3367" s="2"/>
      <c r="V3367" s="2"/>
      <c r="W3367" s="2"/>
    </row>
    <row r="3368" spans="1:23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12"/>
      <c r="R3368" s="2"/>
      <c r="S3368" s="2"/>
      <c r="T3368" s="2"/>
      <c r="U3368" s="2"/>
      <c r="V3368" s="2"/>
      <c r="W3368" s="2"/>
    </row>
    <row r="3369" spans="1:23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12"/>
      <c r="R3369" s="2"/>
      <c r="S3369" s="2"/>
      <c r="T3369" s="2"/>
      <c r="U3369" s="2"/>
      <c r="V3369" s="2"/>
      <c r="W3369" s="2"/>
    </row>
    <row r="3370" spans="1:23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12"/>
      <c r="R3370" s="2"/>
      <c r="S3370" s="2"/>
      <c r="T3370" s="2"/>
      <c r="U3370" s="2"/>
      <c r="V3370" s="2"/>
      <c r="W3370" s="2"/>
    </row>
    <row r="3371" spans="1:23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12"/>
      <c r="R3371" s="2"/>
      <c r="S3371" s="2"/>
      <c r="T3371" s="2"/>
      <c r="U3371" s="2"/>
      <c r="V3371" s="2"/>
      <c r="W3371" s="2"/>
    </row>
    <row r="3372" spans="1:23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12"/>
      <c r="R3372" s="2"/>
      <c r="S3372" s="2"/>
      <c r="T3372" s="2"/>
      <c r="U3372" s="2"/>
      <c r="V3372" s="2"/>
      <c r="W3372" s="2"/>
    </row>
    <row r="3373" spans="1:23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12"/>
      <c r="R3373" s="2"/>
      <c r="S3373" s="2"/>
      <c r="T3373" s="2"/>
      <c r="U3373" s="2"/>
      <c r="V3373" s="2"/>
      <c r="W3373" s="2"/>
    </row>
    <row r="3374" spans="1:23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12"/>
      <c r="R3374" s="2"/>
      <c r="S3374" s="2"/>
      <c r="T3374" s="2"/>
      <c r="U3374" s="2"/>
      <c r="V3374" s="2"/>
      <c r="W3374" s="2"/>
    </row>
    <row r="3375" spans="1:23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12"/>
      <c r="R3375" s="2"/>
      <c r="S3375" s="2"/>
      <c r="T3375" s="2"/>
      <c r="U3375" s="2"/>
      <c r="V3375" s="2"/>
      <c r="W3375" s="2"/>
    </row>
    <row r="3376" spans="1:23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12"/>
      <c r="R3376" s="2"/>
      <c r="S3376" s="2"/>
      <c r="T3376" s="2"/>
      <c r="U3376" s="2"/>
      <c r="V3376" s="2"/>
      <c r="W3376" s="2"/>
    </row>
    <row r="3377" spans="1:23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12"/>
      <c r="R3377" s="2"/>
      <c r="S3377" s="2"/>
      <c r="T3377" s="2"/>
      <c r="U3377" s="2"/>
      <c r="V3377" s="2"/>
      <c r="W3377" s="2"/>
    </row>
    <row r="3378" spans="1:23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12"/>
      <c r="R3378" s="2"/>
      <c r="S3378" s="2"/>
      <c r="T3378" s="2"/>
      <c r="U3378" s="2"/>
      <c r="V3378" s="2"/>
      <c r="W3378" s="2"/>
    </row>
    <row r="3379" spans="1:23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12"/>
      <c r="R3379" s="2"/>
      <c r="S3379" s="2"/>
      <c r="T3379" s="2"/>
      <c r="U3379" s="2"/>
      <c r="V3379" s="2"/>
      <c r="W3379" s="2"/>
    </row>
    <row r="3380" spans="1:23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12"/>
      <c r="R3380" s="2"/>
      <c r="S3380" s="2"/>
      <c r="T3380" s="2"/>
      <c r="U3380" s="2"/>
      <c r="V3380" s="2"/>
      <c r="W3380" s="2"/>
    </row>
    <row r="3381" spans="1:23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12"/>
      <c r="R3381" s="2"/>
      <c r="S3381" s="2"/>
      <c r="T3381" s="2"/>
      <c r="U3381" s="2"/>
      <c r="V3381" s="2"/>
      <c r="W3381" s="2"/>
    </row>
    <row r="3382" spans="1:23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12"/>
      <c r="R3382" s="2"/>
      <c r="S3382" s="2"/>
      <c r="T3382" s="2"/>
      <c r="U3382" s="2"/>
      <c r="V3382" s="2"/>
      <c r="W3382" s="2"/>
    </row>
    <row r="3383" spans="1:23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12"/>
      <c r="R3383" s="2"/>
      <c r="S3383" s="2"/>
      <c r="T3383" s="2"/>
      <c r="U3383" s="2"/>
      <c r="V3383" s="2"/>
      <c r="W3383" s="2"/>
    </row>
    <row r="3384" spans="1:23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12"/>
      <c r="R3384" s="2"/>
      <c r="S3384" s="2"/>
      <c r="T3384" s="2"/>
      <c r="U3384" s="2"/>
      <c r="V3384" s="2"/>
      <c r="W3384" s="2"/>
    </row>
    <row r="3385" spans="1:23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12"/>
      <c r="R3385" s="2"/>
      <c r="S3385" s="2"/>
      <c r="T3385" s="2"/>
      <c r="U3385" s="2"/>
      <c r="V3385" s="2"/>
      <c r="W3385" s="2"/>
    </row>
    <row r="3386" spans="1:23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12"/>
      <c r="R3386" s="2"/>
      <c r="S3386" s="2"/>
      <c r="T3386" s="2"/>
      <c r="U3386" s="2"/>
      <c r="V3386" s="2"/>
      <c r="W3386" s="2"/>
    </row>
    <row r="3387" spans="1:23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12"/>
      <c r="R3387" s="2"/>
      <c r="S3387" s="2"/>
      <c r="T3387" s="2"/>
      <c r="U3387" s="2"/>
      <c r="V3387" s="2"/>
      <c r="W3387" s="2"/>
    </row>
    <row r="3388" spans="1:23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12"/>
      <c r="R3388" s="2"/>
      <c r="S3388" s="2"/>
      <c r="T3388" s="2"/>
      <c r="U3388" s="2"/>
      <c r="V3388" s="2"/>
      <c r="W3388" s="2"/>
    </row>
    <row r="3389" spans="1:23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12"/>
      <c r="R3389" s="2"/>
      <c r="S3389" s="2"/>
      <c r="T3389" s="2"/>
      <c r="U3389" s="2"/>
      <c r="V3389" s="2"/>
      <c r="W3389" s="2"/>
    </row>
    <row r="3390" spans="1:23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12"/>
      <c r="R3390" s="2"/>
      <c r="S3390" s="2"/>
      <c r="T3390" s="2"/>
      <c r="U3390" s="2"/>
      <c r="V3390" s="2"/>
      <c r="W3390" s="2"/>
    </row>
    <row r="3391" spans="1:23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12"/>
      <c r="R3391" s="2"/>
      <c r="S3391" s="2"/>
      <c r="T3391" s="2"/>
      <c r="U3391" s="2"/>
      <c r="V3391" s="2"/>
      <c r="W3391" s="2"/>
    </row>
    <row r="3392" spans="1:23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12"/>
      <c r="R3392" s="2"/>
      <c r="S3392" s="2"/>
      <c r="T3392" s="2"/>
      <c r="U3392" s="2"/>
      <c r="V3392" s="2"/>
      <c r="W3392" s="2"/>
    </row>
    <row r="3393" spans="1:23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12"/>
      <c r="R3393" s="2"/>
      <c r="S3393" s="2"/>
      <c r="T3393" s="2"/>
      <c r="U3393" s="2"/>
      <c r="V3393" s="2"/>
      <c r="W3393" s="2"/>
    </row>
    <row r="3394" spans="1:23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12"/>
      <c r="R3394" s="2"/>
      <c r="S3394" s="2"/>
      <c r="T3394" s="2"/>
      <c r="U3394" s="2"/>
      <c r="V3394" s="2"/>
      <c r="W3394" s="2"/>
    </row>
    <row r="3395" spans="1:23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12"/>
      <c r="R3395" s="2"/>
      <c r="S3395" s="2"/>
      <c r="T3395" s="2"/>
      <c r="U3395" s="2"/>
      <c r="V3395" s="2"/>
      <c r="W3395" s="2"/>
    </row>
    <row r="3396" spans="1:23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12"/>
      <c r="R3396" s="2"/>
      <c r="S3396" s="2"/>
      <c r="T3396" s="2"/>
      <c r="U3396" s="2"/>
      <c r="V3396" s="2"/>
      <c r="W3396" s="2"/>
    </row>
    <row r="3397" spans="1:23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12"/>
      <c r="R3397" s="2"/>
      <c r="S3397" s="2"/>
      <c r="T3397" s="2"/>
      <c r="U3397" s="2"/>
      <c r="V3397" s="2"/>
      <c r="W3397" s="2"/>
    </row>
    <row r="3398" spans="1:23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12"/>
      <c r="R3398" s="2"/>
      <c r="S3398" s="2"/>
      <c r="T3398" s="2"/>
      <c r="U3398" s="2"/>
      <c r="V3398" s="2"/>
      <c r="W3398" s="2"/>
    </row>
    <row r="3399" spans="1:23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12"/>
      <c r="R3399" s="2"/>
      <c r="S3399" s="2"/>
      <c r="T3399" s="2"/>
      <c r="U3399" s="2"/>
      <c r="V3399" s="2"/>
      <c r="W3399" s="2"/>
    </row>
    <row r="3400" spans="1:23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12"/>
      <c r="R3400" s="2"/>
      <c r="S3400" s="2"/>
      <c r="T3400" s="2"/>
      <c r="U3400" s="2"/>
      <c r="V3400" s="2"/>
      <c r="W3400" s="2"/>
    </row>
    <row r="3401" spans="1:23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12"/>
      <c r="R3401" s="2"/>
      <c r="S3401" s="2"/>
      <c r="T3401" s="2"/>
      <c r="U3401" s="2"/>
      <c r="V3401" s="2"/>
      <c r="W3401" s="2"/>
    </row>
    <row r="3402" spans="1:23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12"/>
      <c r="R3402" s="2"/>
      <c r="S3402" s="2"/>
      <c r="T3402" s="2"/>
      <c r="U3402" s="2"/>
      <c r="V3402" s="2"/>
      <c r="W3402" s="2"/>
    </row>
    <row r="3403" spans="1:23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12"/>
      <c r="R3403" s="2"/>
      <c r="S3403" s="2"/>
      <c r="T3403" s="2"/>
      <c r="U3403" s="2"/>
      <c r="V3403" s="2"/>
      <c r="W3403" s="2"/>
    </row>
    <row r="3404" spans="1:23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12"/>
      <c r="R3404" s="2"/>
      <c r="S3404" s="2"/>
      <c r="T3404" s="2"/>
      <c r="U3404" s="2"/>
      <c r="V3404" s="2"/>
      <c r="W3404" s="2"/>
    </row>
    <row r="3405" spans="1:23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12"/>
      <c r="R3405" s="2"/>
      <c r="S3405" s="2"/>
      <c r="T3405" s="2"/>
      <c r="U3405" s="2"/>
      <c r="V3405" s="2"/>
      <c r="W3405" s="2"/>
    </row>
    <row r="3406" spans="1:23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12"/>
      <c r="R3406" s="2"/>
      <c r="S3406" s="2"/>
      <c r="T3406" s="2"/>
      <c r="U3406" s="2"/>
      <c r="V3406" s="2"/>
      <c r="W3406" s="2"/>
    </row>
    <row r="3407" spans="1:23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12"/>
      <c r="R3407" s="2"/>
      <c r="S3407" s="2"/>
      <c r="T3407" s="2"/>
      <c r="U3407" s="2"/>
      <c r="V3407" s="2"/>
      <c r="W3407" s="2"/>
    </row>
    <row r="3408" spans="1:23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12"/>
      <c r="R3408" s="2"/>
      <c r="S3408" s="2"/>
      <c r="T3408" s="2"/>
      <c r="U3408" s="2"/>
      <c r="V3408" s="2"/>
      <c r="W3408" s="2"/>
    </row>
    <row r="3409" spans="1:23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12"/>
      <c r="R3409" s="2"/>
      <c r="S3409" s="2"/>
      <c r="T3409" s="2"/>
      <c r="U3409" s="2"/>
      <c r="V3409" s="2"/>
      <c r="W3409" s="2"/>
    </row>
    <row r="3410" spans="1:23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12"/>
      <c r="R3410" s="2"/>
      <c r="S3410" s="2"/>
      <c r="T3410" s="2"/>
      <c r="U3410" s="2"/>
      <c r="V3410" s="2"/>
      <c r="W3410" s="2"/>
    </row>
    <row r="3411" spans="1:23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12"/>
      <c r="R3411" s="2"/>
      <c r="S3411" s="2"/>
      <c r="T3411" s="2"/>
      <c r="U3411" s="2"/>
      <c r="V3411" s="2"/>
      <c r="W3411" s="2"/>
    </row>
    <row r="3412" spans="1:23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12"/>
      <c r="R3412" s="2"/>
      <c r="S3412" s="2"/>
      <c r="T3412" s="2"/>
      <c r="U3412" s="2"/>
      <c r="V3412" s="2"/>
      <c r="W3412" s="2"/>
    </row>
    <row r="3413" spans="1:23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12"/>
      <c r="R3413" s="2"/>
      <c r="S3413" s="2"/>
      <c r="T3413" s="2"/>
      <c r="U3413" s="2"/>
      <c r="V3413" s="2"/>
      <c r="W3413" s="2"/>
    </row>
    <row r="3414" spans="1:23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12"/>
      <c r="R3414" s="2"/>
      <c r="S3414" s="2"/>
      <c r="T3414" s="2"/>
      <c r="U3414" s="2"/>
      <c r="V3414" s="2"/>
      <c r="W3414" s="2"/>
    </row>
    <row r="3415" spans="1:23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12"/>
      <c r="R3415" s="2"/>
      <c r="S3415" s="2"/>
      <c r="T3415" s="2"/>
      <c r="U3415" s="2"/>
      <c r="V3415" s="2"/>
      <c r="W3415" s="2"/>
    </row>
    <row r="3416" spans="1:23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12"/>
      <c r="R3416" s="2"/>
      <c r="S3416" s="2"/>
      <c r="T3416" s="2"/>
      <c r="U3416" s="2"/>
      <c r="V3416" s="2"/>
      <c r="W3416" s="2"/>
    </row>
    <row r="3417" spans="1:23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12"/>
      <c r="R3417" s="2"/>
      <c r="S3417" s="2"/>
      <c r="T3417" s="2"/>
      <c r="U3417" s="2"/>
      <c r="V3417" s="2"/>
      <c r="W3417" s="2"/>
    </row>
    <row r="3418" spans="1:23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12"/>
      <c r="R3418" s="2"/>
      <c r="S3418" s="2"/>
      <c r="T3418" s="2"/>
      <c r="U3418" s="2"/>
      <c r="V3418" s="2"/>
      <c r="W3418" s="2"/>
    </row>
    <row r="3419" spans="1:23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12"/>
      <c r="R3419" s="2"/>
      <c r="S3419" s="2"/>
      <c r="T3419" s="2"/>
      <c r="U3419" s="2"/>
      <c r="V3419" s="2"/>
      <c r="W3419" s="2"/>
    </row>
    <row r="3420" spans="1:23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12"/>
      <c r="R3420" s="2"/>
      <c r="S3420" s="2"/>
      <c r="T3420" s="2"/>
      <c r="U3420" s="2"/>
      <c r="V3420" s="2"/>
      <c r="W3420" s="2"/>
    </row>
    <row r="3421" spans="1:23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12"/>
      <c r="R3421" s="2"/>
      <c r="S3421" s="2"/>
      <c r="T3421" s="2"/>
      <c r="U3421" s="2"/>
      <c r="V3421" s="2"/>
      <c r="W3421" s="2"/>
    </row>
    <row r="3422" spans="1:23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12"/>
      <c r="R3422" s="2"/>
      <c r="S3422" s="2"/>
      <c r="T3422" s="2"/>
      <c r="U3422" s="2"/>
      <c r="V3422" s="2"/>
      <c r="W3422" s="2"/>
    </row>
    <row r="3423" spans="1:23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12"/>
      <c r="R3423" s="2"/>
      <c r="S3423" s="2"/>
      <c r="T3423" s="2"/>
      <c r="U3423" s="2"/>
      <c r="V3423" s="2"/>
      <c r="W3423" s="2"/>
    </row>
    <row r="3424" spans="1:23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12"/>
      <c r="R3424" s="2"/>
      <c r="S3424" s="2"/>
      <c r="T3424" s="2"/>
      <c r="U3424" s="2"/>
      <c r="V3424" s="2"/>
      <c r="W3424" s="2"/>
    </row>
    <row r="3425" spans="1:23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12"/>
      <c r="R3425" s="2"/>
      <c r="S3425" s="2"/>
      <c r="T3425" s="2"/>
      <c r="U3425" s="2"/>
      <c r="V3425" s="2"/>
      <c r="W3425" s="2"/>
    </row>
    <row r="3426" spans="1:23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12"/>
      <c r="R3426" s="2"/>
      <c r="S3426" s="2"/>
      <c r="T3426" s="2"/>
      <c r="U3426" s="2"/>
      <c r="V3426" s="2"/>
      <c r="W3426" s="2"/>
    </row>
    <row r="3427" spans="1:23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12"/>
      <c r="R3427" s="2"/>
      <c r="S3427" s="2"/>
      <c r="T3427" s="2"/>
      <c r="U3427" s="2"/>
      <c r="V3427" s="2"/>
      <c r="W3427" s="2"/>
    </row>
    <row r="3428" spans="1:23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12"/>
      <c r="R3428" s="2"/>
      <c r="S3428" s="2"/>
      <c r="T3428" s="2"/>
      <c r="U3428" s="2"/>
      <c r="V3428" s="2"/>
      <c r="W3428" s="2"/>
    </row>
    <row r="3429" spans="1:23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12"/>
      <c r="R3429" s="2"/>
      <c r="S3429" s="2"/>
      <c r="T3429" s="2"/>
      <c r="U3429" s="2"/>
      <c r="V3429" s="2"/>
      <c r="W3429" s="2"/>
    </row>
    <row r="3430" spans="1:23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12"/>
      <c r="R3430" s="2"/>
      <c r="S3430" s="2"/>
      <c r="T3430" s="2"/>
      <c r="U3430" s="2"/>
      <c r="V3430" s="2"/>
      <c r="W3430" s="2"/>
    </row>
    <row r="3431" spans="1:23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12"/>
      <c r="R3431" s="2"/>
      <c r="S3431" s="2"/>
      <c r="T3431" s="2"/>
      <c r="U3431" s="2"/>
      <c r="V3431" s="2"/>
      <c r="W3431" s="2"/>
    </row>
    <row r="3432" spans="1:23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12"/>
      <c r="R3432" s="2"/>
      <c r="S3432" s="2"/>
      <c r="T3432" s="2"/>
      <c r="U3432" s="2"/>
      <c r="V3432" s="2"/>
      <c r="W3432" s="2"/>
    </row>
    <row r="3433" spans="1:23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12"/>
      <c r="R3433" s="2"/>
      <c r="S3433" s="2"/>
      <c r="T3433" s="2"/>
      <c r="U3433" s="2"/>
      <c r="V3433" s="2"/>
      <c r="W3433" s="2"/>
    </row>
    <row r="3434" spans="1:23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12"/>
      <c r="R3434" s="2"/>
      <c r="S3434" s="2"/>
      <c r="T3434" s="2"/>
      <c r="U3434" s="2"/>
      <c r="V3434" s="2"/>
      <c r="W3434" s="2"/>
    </row>
    <row r="3435" spans="1:23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12"/>
      <c r="R3435" s="2"/>
      <c r="S3435" s="2"/>
      <c r="T3435" s="2"/>
      <c r="U3435" s="2"/>
      <c r="V3435" s="2"/>
      <c r="W3435" s="2"/>
    </row>
    <row r="3436" spans="1:23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12"/>
      <c r="R3436" s="2"/>
      <c r="S3436" s="2"/>
      <c r="T3436" s="2"/>
      <c r="U3436" s="2"/>
      <c r="V3436" s="2"/>
      <c r="W3436" s="2"/>
    </row>
    <row r="3437" spans="1:23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12"/>
      <c r="R3437" s="2"/>
      <c r="S3437" s="2"/>
      <c r="T3437" s="2"/>
      <c r="U3437" s="2"/>
      <c r="V3437" s="2"/>
      <c r="W3437" s="2"/>
    </row>
    <row r="3438" spans="1:23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12"/>
      <c r="R3438" s="2"/>
      <c r="S3438" s="2"/>
      <c r="T3438" s="2"/>
      <c r="U3438" s="2"/>
      <c r="V3438" s="2"/>
      <c r="W3438" s="2"/>
    </row>
    <row r="3439" spans="1:23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12"/>
      <c r="R3439" s="2"/>
      <c r="S3439" s="2"/>
      <c r="T3439" s="2"/>
      <c r="U3439" s="2"/>
      <c r="V3439" s="2"/>
      <c r="W3439" s="2"/>
    </row>
    <row r="3440" spans="1:23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12"/>
      <c r="R3440" s="2"/>
      <c r="S3440" s="2"/>
      <c r="T3440" s="2"/>
      <c r="U3440" s="2"/>
      <c r="V3440" s="2"/>
      <c r="W3440" s="2"/>
    </row>
    <row r="3441" spans="1:23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12"/>
      <c r="R3441" s="2"/>
      <c r="S3441" s="2"/>
      <c r="T3441" s="2"/>
      <c r="U3441" s="2"/>
      <c r="V3441" s="2"/>
      <c r="W3441" s="2"/>
    </row>
    <row r="3442" spans="1:23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12"/>
      <c r="R3442" s="2"/>
      <c r="S3442" s="2"/>
      <c r="T3442" s="2"/>
      <c r="U3442" s="2"/>
      <c r="V3442" s="2"/>
      <c r="W3442" s="2"/>
    </row>
    <row r="3443" spans="1:23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12"/>
      <c r="R3443" s="2"/>
      <c r="S3443" s="2"/>
      <c r="T3443" s="2"/>
      <c r="U3443" s="2"/>
      <c r="V3443" s="2"/>
      <c r="W3443" s="2"/>
    </row>
    <row r="3444" spans="1:23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12"/>
      <c r="R3444" s="2"/>
      <c r="S3444" s="2"/>
      <c r="T3444" s="2"/>
      <c r="U3444" s="2"/>
      <c r="V3444" s="2"/>
      <c r="W3444" s="2"/>
    </row>
    <row r="3445" spans="1:23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12"/>
      <c r="R3445" s="2"/>
      <c r="S3445" s="2"/>
      <c r="T3445" s="2"/>
      <c r="U3445" s="2"/>
      <c r="V3445" s="2"/>
      <c r="W3445" s="2"/>
    </row>
    <row r="3446" spans="1:23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12"/>
      <c r="R3446" s="2"/>
      <c r="S3446" s="2"/>
      <c r="T3446" s="2"/>
      <c r="U3446" s="2"/>
      <c r="V3446" s="2"/>
      <c r="W3446" s="2"/>
    </row>
    <row r="3447" spans="1:23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12"/>
      <c r="R3447" s="2"/>
      <c r="S3447" s="2"/>
      <c r="T3447" s="2"/>
      <c r="U3447" s="2"/>
      <c r="V3447" s="2"/>
      <c r="W3447" s="2"/>
    </row>
    <row r="3448" spans="1:23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12"/>
      <c r="R3448" s="2"/>
      <c r="S3448" s="2"/>
      <c r="T3448" s="2"/>
      <c r="U3448" s="2"/>
      <c r="V3448" s="2"/>
      <c r="W3448" s="2"/>
    </row>
    <row r="3449" spans="1:23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12"/>
      <c r="R3449" s="2"/>
      <c r="S3449" s="2"/>
      <c r="T3449" s="2"/>
      <c r="U3449" s="2"/>
      <c r="V3449" s="2"/>
      <c r="W3449" s="2"/>
    </row>
    <row r="3450" spans="1:23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12"/>
      <c r="R3450" s="2"/>
      <c r="S3450" s="2"/>
      <c r="T3450" s="2"/>
      <c r="U3450" s="2"/>
      <c r="V3450" s="2"/>
      <c r="W3450" s="2"/>
    </row>
    <row r="3451" spans="1:23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12"/>
      <c r="R3451" s="2"/>
      <c r="S3451" s="2"/>
      <c r="T3451" s="2"/>
      <c r="U3451" s="2"/>
      <c r="V3451" s="2"/>
      <c r="W3451" s="2"/>
    </row>
    <row r="3452" spans="1:23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12"/>
      <c r="R3452" s="2"/>
      <c r="S3452" s="2"/>
      <c r="T3452" s="2"/>
      <c r="U3452" s="2"/>
      <c r="V3452" s="2"/>
      <c r="W3452" s="2"/>
    </row>
    <row r="3453" spans="1:23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12"/>
      <c r="R3453" s="2"/>
      <c r="S3453" s="2"/>
      <c r="T3453" s="2"/>
      <c r="U3453" s="2"/>
      <c r="V3453" s="2"/>
      <c r="W3453" s="2"/>
    </row>
    <row r="3454" spans="1:23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12"/>
      <c r="R3454" s="2"/>
      <c r="S3454" s="2"/>
      <c r="T3454" s="2"/>
      <c r="U3454" s="2"/>
      <c r="V3454" s="2"/>
      <c r="W3454" s="2"/>
    </row>
    <row r="3455" spans="1:23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12"/>
      <c r="R3455" s="2"/>
      <c r="S3455" s="2"/>
      <c r="T3455" s="2"/>
      <c r="U3455" s="2"/>
      <c r="V3455" s="2"/>
      <c r="W3455" s="2"/>
    </row>
    <row r="3456" spans="1:23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12"/>
      <c r="R3456" s="2"/>
      <c r="S3456" s="2"/>
      <c r="T3456" s="2"/>
      <c r="U3456" s="2"/>
      <c r="V3456" s="2"/>
      <c r="W3456" s="2"/>
    </row>
    <row r="3457" spans="1:23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12"/>
      <c r="R3457" s="2"/>
      <c r="S3457" s="2"/>
      <c r="T3457" s="2"/>
      <c r="U3457" s="2"/>
      <c r="V3457" s="2"/>
      <c r="W3457" s="2"/>
    </row>
    <row r="3458" spans="1:23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12"/>
      <c r="R3458" s="2"/>
      <c r="S3458" s="2"/>
      <c r="T3458" s="2"/>
      <c r="U3458" s="2"/>
      <c r="V3458" s="2"/>
      <c r="W3458" s="2"/>
    </row>
    <row r="3459" spans="1:23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12"/>
      <c r="R3459" s="2"/>
      <c r="S3459" s="2"/>
      <c r="T3459" s="2"/>
      <c r="U3459" s="2"/>
      <c r="V3459" s="2"/>
      <c r="W3459" s="2"/>
    </row>
    <row r="3460" spans="1:23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12"/>
      <c r="R3460" s="2"/>
      <c r="S3460" s="2"/>
      <c r="T3460" s="2"/>
      <c r="U3460" s="2"/>
      <c r="V3460" s="2"/>
      <c r="W3460" s="2"/>
    </row>
    <row r="3461" spans="1:23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12"/>
      <c r="R3461" s="2"/>
      <c r="S3461" s="2"/>
      <c r="T3461" s="2"/>
      <c r="U3461" s="2"/>
      <c r="V3461" s="2"/>
      <c r="W3461" s="2"/>
    </row>
    <row r="3462" spans="1:23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12"/>
      <c r="R3462" s="2"/>
      <c r="S3462" s="2"/>
      <c r="T3462" s="2"/>
      <c r="U3462" s="2"/>
      <c r="V3462" s="2"/>
      <c r="W3462" s="2"/>
    </row>
    <row r="3463" spans="1:23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12"/>
      <c r="R3463" s="2"/>
      <c r="S3463" s="2"/>
      <c r="T3463" s="2"/>
      <c r="U3463" s="2"/>
      <c r="V3463" s="2"/>
      <c r="W3463" s="2"/>
    </row>
    <row r="3464" spans="1:23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12"/>
      <c r="R3464" s="2"/>
      <c r="S3464" s="2"/>
      <c r="T3464" s="2"/>
      <c r="U3464" s="2"/>
      <c r="V3464" s="2"/>
      <c r="W3464" s="2"/>
    </row>
    <row r="3465" spans="1:23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12"/>
      <c r="R3465" s="2"/>
      <c r="S3465" s="2"/>
      <c r="T3465" s="2"/>
      <c r="U3465" s="2"/>
      <c r="V3465" s="2"/>
      <c r="W3465" s="2"/>
    </row>
    <row r="3466" spans="1:23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12"/>
      <c r="R3466" s="2"/>
      <c r="S3466" s="2"/>
      <c r="T3466" s="2"/>
      <c r="U3466" s="2"/>
      <c r="V3466" s="2"/>
      <c r="W3466" s="2"/>
    </row>
    <row r="3467" spans="1:23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12"/>
      <c r="R3467" s="2"/>
      <c r="S3467" s="2"/>
      <c r="T3467" s="2"/>
      <c r="U3467" s="2"/>
      <c r="V3467" s="2"/>
      <c r="W3467" s="2"/>
    </row>
    <row r="3468" spans="1:23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12"/>
      <c r="R3468" s="2"/>
      <c r="S3468" s="2"/>
      <c r="T3468" s="2"/>
      <c r="U3468" s="2"/>
      <c r="V3468" s="2"/>
      <c r="W3468" s="2"/>
    </row>
    <row r="3469" spans="1:23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12"/>
      <c r="R3469" s="2"/>
      <c r="S3469" s="2"/>
      <c r="T3469" s="2"/>
      <c r="U3469" s="2"/>
      <c r="V3469" s="2"/>
      <c r="W3469" s="2"/>
    </row>
    <row r="3470" spans="1:23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12"/>
      <c r="R3470" s="2"/>
      <c r="S3470" s="2"/>
      <c r="T3470" s="2"/>
      <c r="U3470" s="2"/>
      <c r="V3470" s="2"/>
      <c r="W3470" s="2"/>
    </row>
    <row r="3471" spans="1:23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12"/>
      <c r="R3471" s="2"/>
      <c r="S3471" s="2"/>
      <c r="T3471" s="2"/>
      <c r="U3471" s="2"/>
      <c r="V3471" s="2"/>
      <c r="W3471" s="2"/>
    </row>
    <row r="3472" spans="1:23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12"/>
      <c r="R3472" s="2"/>
      <c r="S3472" s="2"/>
      <c r="T3472" s="2"/>
      <c r="U3472" s="2"/>
      <c r="V3472" s="2"/>
      <c r="W3472" s="2"/>
    </row>
    <row r="3473" spans="1:23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12"/>
      <c r="R3473" s="2"/>
      <c r="S3473" s="2"/>
      <c r="T3473" s="2"/>
      <c r="U3473" s="2"/>
      <c r="V3473" s="2"/>
      <c r="W3473" s="2"/>
    </row>
    <row r="3474" spans="1:23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12"/>
      <c r="R3474" s="2"/>
      <c r="S3474" s="2"/>
      <c r="T3474" s="2"/>
      <c r="U3474" s="2"/>
      <c r="V3474" s="2"/>
      <c r="W3474" s="2"/>
    </row>
    <row r="3475" spans="1:23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12"/>
      <c r="R3475" s="2"/>
      <c r="S3475" s="2"/>
      <c r="T3475" s="2"/>
      <c r="U3475" s="2"/>
      <c r="V3475" s="2"/>
      <c r="W3475" s="2"/>
    </row>
    <row r="3476" spans="1:23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12"/>
      <c r="R3476" s="2"/>
      <c r="S3476" s="2"/>
      <c r="T3476" s="2"/>
      <c r="U3476" s="2"/>
      <c r="V3476" s="2"/>
      <c r="W3476" s="2"/>
    </row>
    <row r="3477" spans="1:23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12"/>
      <c r="R3477" s="2"/>
      <c r="S3477" s="2"/>
      <c r="T3477" s="2"/>
      <c r="U3477" s="2"/>
      <c r="V3477" s="2"/>
      <c r="W3477" s="2"/>
    </row>
    <row r="3478" spans="1:23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12"/>
      <c r="R3478" s="2"/>
      <c r="S3478" s="2"/>
      <c r="T3478" s="2"/>
      <c r="U3478" s="2"/>
      <c r="V3478" s="2"/>
      <c r="W3478" s="2"/>
    </row>
    <row r="3479" spans="1:23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12"/>
      <c r="R3479" s="2"/>
      <c r="S3479" s="2"/>
      <c r="T3479" s="2"/>
      <c r="U3479" s="2"/>
      <c r="V3479" s="2"/>
      <c r="W3479" s="2"/>
    </row>
    <row r="3480" spans="1:23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12"/>
      <c r="R3480" s="2"/>
      <c r="S3480" s="2"/>
      <c r="T3480" s="2"/>
      <c r="U3480" s="2"/>
      <c r="V3480" s="2"/>
      <c r="W3480" s="2"/>
    </row>
    <row r="3481" spans="1:23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12"/>
      <c r="R3481" s="2"/>
      <c r="S3481" s="2"/>
      <c r="T3481" s="2"/>
      <c r="U3481" s="2"/>
      <c r="V3481" s="2"/>
      <c r="W3481" s="2"/>
    </row>
    <row r="3482" spans="1:23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12"/>
      <c r="R3482" s="2"/>
      <c r="S3482" s="2"/>
      <c r="T3482" s="2"/>
      <c r="U3482" s="2"/>
      <c r="V3482" s="2"/>
      <c r="W3482" s="2"/>
    </row>
    <row r="3483" spans="1:23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12"/>
      <c r="R3483" s="2"/>
      <c r="S3483" s="2"/>
      <c r="T3483" s="2"/>
      <c r="U3483" s="2"/>
      <c r="V3483" s="2"/>
      <c r="W3483" s="2"/>
    </row>
    <row r="3484" spans="1:23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12"/>
      <c r="R3484" s="2"/>
      <c r="S3484" s="2"/>
      <c r="T3484" s="2"/>
      <c r="U3484" s="2"/>
      <c r="V3484" s="2"/>
      <c r="W3484" s="2"/>
    </row>
    <row r="3485" spans="1:23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12"/>
      <c r="R3485" s="2"/>
      <c r="S3485" s="2"/>
      <c r="T3485" s="2"/>
      <c r="U3485" s="2"/>
      <c r="V3485" s="2"/>
      <c r="W3485" s="2"/>
    </row>
    <row r="3486" spans="1:23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12"/>
      <c r="R3486" s="2"/>
      <c r="S3486" s="2"/>
      <c r="T3486" s="2"/>
      <c r="U3486" s="2"/>
      <c r="V3486" s="2"/>
      <c r="W3486" s="2"/>
    </row>
    <row r="3487" spans="1:23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12"/>
      <c r="R3487" s="2"/>
      <c r="S3487" s="2"/>
      <c r="T3487" s="2"/>
      <c r="U3487" s="2"/>
      <c r="V3487" s="2"/>
      <c r="W3487" s="2"/>
    </row>
    <row r="3488" spans="1:23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12"/>
      <c r="R3488" s="2"/>
      <c r="S3488" s="2"/>
      <c r="T3488" s="2"/>
      <c r="U3488" s="2"/>
      <c r="V3488" s="2"/>
      <c r="W3488" s="2"/>
    </row>
    <row r="3489" spans="1:23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12"/>
      <c r="R3489" s="2"/>
      <c r="S3489" s="2"/>
      <c r="T3489" s="2"/>
      <c r="U3489" s="2"/>
      <c r="V3489" s="2"/>
      <c r="W3489" s="2"/>
    </row>
    <row r="3490" spans="1:23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12"/>
      <c r="R3490" s="2"/>
      <c r="S3490" s="2"/>
      <c r="T3490" s="2"/>
      <c r="U3490" s="2"/>
      <c r="V3490" s="2"/>
      <c r="W3490" s="2"/>
    </row>
    <row r="3491" spans="1:23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12"/>
      <c r="R3491" s="2"/>
      <c r="S3491" s="2"/>
      <c r="T3491" s="2"/>
      <c r="U3491" s="2"/>
      <c r="V3491" s="2"/>
      <c r="W3491" s="2"/>
    </row>
    <row r="3492" spans="1:23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12"/>
      <c r="R3492" s="2"/>
      <c r="S3492" s="2"/>
      <c r="T3492" s="2"/>
      <c r="U3492" s="2"/>
      <c r="V3492" s="2"/>
      <c r="W3492" s="2"/>
    </row>
    <row r="3493" spans="1:23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12"/>
      <c r="R3493" s="2"/>
      <c r="S3493" s="2"/>
      <c r="T3493" s="2"/>
      <c r="U3493" s="2"/>
      <c r="V3493" s="2"/>
      <c r="W3493" s="2"/>
    </row>
    <row r="3494" spans="1:23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12"/>
      <c r="R3494" s="2"/>
      <c r="S3494" s="2"/>
      <c r="T3494" s="2"/>
      <c r="U3494" s="2"/>
      <c r="V3494" s="2"/>
      <c r="W3494" s="2"/>
    </row>
    <row r="3495" spans="1:23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12"/>
      <c r="R3495" s="2"/>
      <c r="S3495" s="2"/>
      <c r="T3495" s="2"/>
      <c r="U3495" s="2"/>
      <c r="V3495" s="2"/>
      <c r="W3495" s="2"/>
    </row>
    <row r="3496" spans="1:23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12"/>
      <c r="R3496" s="2"/>
      <c r="S3496" s="2"/>
      <c r="T3496" s="2"/>
      <c r="U3496" s="2"/>
      <c r="V3496" s="2"/>
      <c r="W3496" s="2"/>
    </row>
    <row r="3497" spans="1:23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12"/>
      <c r="R3497" s="2"/>
      <c r="S3497" s="2"/>
      <c r="T3497" s="2"/>
      <c r="U3497" s="2"/>
      <c r="V3497" s="2"/>
      <c r="W3497" s="2"/>
    </row>
    <row r="3498" spans="1:23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12"/>
      <c r="R3498" s="2"/>
      <c r="S3498" s="2"/>
      <c r="T3498" s="2"/>
      <c r="U3498" s="2"/>
      <c r="V3498" s="2"/>
      <c r="W3498" s="2"/>
    </row>
    <row r="3499" spans="1:23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12"/>
      <c r="R3499" s="2"/>
      <c r="S3499" s="2"/>
      <c r="T3499" s="2"/>
      <c r="U3499" s="2"/>
      <c r="V3499" s="2"/>
      <c r="W3499" s="2"/>
    </row>
    <row r="3500" spans="1:23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12"/>
      <c r="R3500" s="2"/>
      <c r="S3500" s="2"/>
      <c r="T3500" s="2"/>
      <c r="U3500" s="2"/>
      <c r="V3500" s="2"/>
      <c r="W3500" s="2"/>
    </row>
    <row r="3501" spans="1:23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12"/>
      <c r="R3501" s="2"/>
      <c r="S3501" s="2"/>
      <c r="T3501" s="2"/>
      <c r="U3501" s="2"/>
      <c r="V3501" s="2"/>
      <c r="W3501" s="2"/>
    </row>
    <row r="3502" spans="1:23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12"/>
      <c r="R3502" s="2"/>
      <c r="S3502" s="2"/>
      <c r="T3502" s="2"/>
      <c r="U3502" s="2"/>
      <c r="V3502" s="2"/>
      <c r="W3502" s="2"/>
    </row>
    <row r="3503" spans="1:23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12"/>
      <c r="R3503" s="2"/>
      <c r="S3503" s="2"/>
      <c r="T3503" s="2"/>
      <c r="U3503" s="2"/>
      <c r="V3503" s="2"/>
      <c r="W3503" s="2"/>
    </row>
    <row r="3504" spans="1:23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12"/>
      <c r="R3504" s="2"/>
      <c r="S3504" s="2"/>
      <c r="T3504" s="2"/>
      <c r="U3504" s="2"/>
      <c r="V3504" s="2"/>
      <c r="W3504" s="2"/>
    </row>
    <row r="3505" spans="1:23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12"/>
      <c r="R3505" s="2"/>
      <c r="S3505" s="2"/>
      <c r="T3505" s="2"/>
      <c r="U3505" s="2"/>
      <c r="V3505" s="2"/>
      <c r="W3505" s="2"/>
    </row>
    <row r="3506" spans="1:23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12"/>
      <c r="R3506" s="2"/>
      <c r="S3506" s="2"/>
      <c r="T3506" s="2"/>
      <c r="U3506" s="2"/>
      <c r="V3506" s="2"/>
      <c r="W3506" s="2"/>
    </row>
    <row r="3507" spans="1:23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12"/>
      <c r="R3507" s="2"/>
      <c r="S3507" s="2"/>
      <c r="T3507" s="2"/>
      <c r="U3507" s="2"/>
      <c r="V3507" s="2"/>
      <c r="W3507" s="2"/>
    </row>
    <row r="3508" spans="1:23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12"/>
      <c r="R3508" s="2"/>
      <c r="S3508" s="2"/>
      <c r="T3508" s="2"/>
      <c r="U3508" s="2"/>
      <c r="V3508" s="2"/>
      <c r="W3508" s="2"/>
    </row>
    <row r="3509" spans="1:23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12"/>
      <c r="R3509" s="2"/>
      <c r="S3509" s="2"/>
      <c r="T3509" s="2"/>
      <c r="U3509" s="2"/>
      <c r="V3509" s="2"/>
      <c r="W3509" s="2"/>
    </row>
    <row r="3510" spans="1:23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12"/>
      <c r="R3510" s="2"/>
      <c r="S3510" s="2"/>
      <c r="T3510" s="2"/>
      <c r="U3510" s="2"/>
      <c r="V3510" s="2"/>
      <c r="W3510" s="2"/>
    </row>
    <row r="3511" spans="1:23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12"/>
      <c r="R3511" s="2"/>
      <c r="S3511" s="2"/>
      <c r="T3511" s="2"/>
      <c r="U3511" s="2"/>
      <c r="V3511" s="2"/>
      <c r="W3511" s="2"/>
    </row>
    <row r="3512" spans="1:23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12"/>
      <c r="R3512" s="2"/>
      <c r="S3512" s="2"/>
      <c r="T3512" s="2"/>
      <c r="U3512" s="2"/>
      <c r="V3512" s="2"/>
      <c r="W3512" s="2"/>
    </row>
    <row r="3513" spans="1:23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12"/>
      <c r="R3513" s="2"/>
      <c r="S3513" s="2"/>
      <c r="T3513" s="2"/>
      <c r="U3513" s="2"/>
      <c r="V3513" s="2"/>
      <c r="W3513" s="2"/>
    </row>
    <row r="3514" spans="1:23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12"/>
      <c r="R3514" s="2"/>
      <c r="S3514" s="2"/>
      <c r="T3514" s="2"/>
      <c r="U3514" s="2"/>
      <c r="V3514" s="2"/>
      <c r="W3514" s="2"/>
    </row>
    <row r="3515" spans="1:23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12"/>
      <c r="R3515" s="2"/>
      <c r="S3515" s="2"/>
      <c r="T3515" s="2"/>
      <c r="U3515" s="2"/>
      <c r="V3515" s="2"/>
      <c r="W3515" s="2"/>
    </row>
    <row r="3516" spans="1:23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12"/>
      <c r="R3516" s="2"/>
      <c r="S3516" s="2"/>
      <c r="T3516" s="2"/>
      <c r="U3516" s="2"/>
      <c r="V3516" s="2"/>
      <c r="W3516" s="2"/>
    </row>
    <row r="3517" spans="1:23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12"/>
      <c r="R3517" s="2"/>
      <c r="S3517" s="2"/>
      <c r="T3517" s="2"/>
      <c r="U3517" s="2"/>
      <c r="V3517" s="2"/>
      <c r="W3517" s="2"/>
    </row>
    <row r="3518" spans="1:23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12"/>
      <c r="R3518" s="2"/>
      <c r="S3518" s="2"/>
      <c r="T3518" s="2"/>
      <c r="U3518" s="2"/>
      <c r="V3518" s="2"/>
      <c r="W3518" s="2"/>
    </row>
    <row r="3519" spans="1:23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12"/>
      <c r="R3519" s="2"/>
      <c r="S3519" s="2"/>
      <c r="T3519" s="2"/>
      <c r="U3519" s="2"/>
      <c r="V3519" s="2"/>
      <c r="W3519" s="2"/>
    </row>
    <row r="3520" spans="1:23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12"/>
      <c r="R3520" s="2"/>
      <c r="S3520" s="2"/>
      <c r="T3520" s="2"/>
      <c r="U3520" s="2"/>
      <c r="V3520" s="2"/>
      <c r="W3520" s="2"/>
    </row>
    <row r="3521" spans="1:23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12"/>
      <c r="R3521" s="2"/>
      <c r="S3521" s="2"/>
      <c r="T3521" s="2"/>
      <c r="U3521" s="2"/>
      <c r="V3521" s="2"/>
      <c r="W3521" s="2"/>
    </row>
    <row r="3522" spans="1:23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12"/>
      <c r="R3522" s="2"/>
      <c r="S3522" s="2"/>
      <c r="T3522" s="2"/>
      <c r="U3522" s="2"/>
      <c r="V3522" s="2"/>
      <c r="W3522" s="2"/>
    </row>
    <row r="3523" spans="1:23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12"/>
      <c r="R3523" s="2"/>
      <c r="S3523" s="2"/>
      <c r="T3523" s="2"/>
      <c r="U3523" s="2"/>
      <c r="V3523" s="2"/>
      <c r="W3523" s="2"/>
    </row>
    <row r="3524" spans="1:23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12"/>
      <c r="R3524" s="2"/>
      <c r="S3524" s="2"/>
      <c r="T3524" s="2"/>
      <c r="U3524" s="2"/>
      <c r="V3524" s="2"/>
      <c r="W3524" s="2"/>
    </row>
    <row r="3525" spans="1:23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12"/>
      <c r="R3525" s="2"/>
      <c r="S3525" s="2"/>
      <c r="T3525" s="2"/>
      <c r="U3525" s="2"/>
      <c r="V3525" s="2"/>
      <c r="W3525" s="2"/>
    </row>
    <row r="3526" spans="1:23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12"/>
      <c r="R3526" s="2"/>
      <c r="S3526" s="2"/>
      <c r="T3526" s="2"/>
      <c r="U3526" s="2"/>
      <c r="V3526" s="2"/>
      <c r="W3526" s="2"/>
    </row>
    <row r="3527" spans="1:23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12"/>
      <c r="R3527" s="2"/>
      <c r="S3527" s="2"/>
      <c r="T3527" s="2"/>
      <c r="U3527" s="2"/>
      <c r="V3527" s="2"/>
      <c r="W3527" s="2"/>
    </row>
    <row r="3528" spans="1:23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12"/>
      <c r="R3528" s="2"/>
      <c r="S3528" s="2"/>
      <c r="T3528" s="2"/>
      <c r="U3528" s="2"/>
      <c r="V3528" s="2"/>
      <c r="W3528" s="2"/>
    </row>
    <row r="3529" spans="1:23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12"/>
      <c r="R3529" s="2"/>
      <c r="S3529" s="2"/>
      <c r="T3529" s="2"/>
      <c r="U3529" s="2"/>
      <c r="V3529" s="2"/>
      <c r="W3529" s="2"/>
    </row>
    <row r="3530" spans="1:23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12"/>
      <c r="R3530" s="2"/>
      <c r="S3530" s="2"/>
      <c r="T3530" s="2"/>
      <c r="U3530" s="2"/>
      <c r="V3530" s="2"/>
      <c r="W3530" s="2"/>
    </row>
    <row r="3531" spans="1:23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12"/>
      <c r="R3531" s="2"/>
      <c r="S3531" s="2"/>
      <c r="T3531" s="2"/>
      <c r="U3531" s="2"/>
      <c r="V3531" s="2"/>
      <c r="W3531" s="2"/>
    </row>
    <row r="3532" spans="1:23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12"/>
      <c r="R3532" s="2"/>
      <c r="S3532" s="2"/>
      <c r="T3532" s="2"/>
      <c r="U3532" s="2"/>
      <c r="V3532" s="2"/>
      <c r="W3532" s="2"/>
    </row>
    <row r="3533" spans="1:23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12"/>
      <c r="R3533" s="2"/>
      <c r="S3533" s="2"/>
      <c r="T3533" s="2"/>
      <c r="U3533" s="2"/>
      <c r="V3533" s="2"/>
      <c r="W3533" s="2"/>
    </row>
    <row r="3534" spans="1:23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12"/>
      <c r="R3534" s="2"/>
      <c r="S3534" s="2"/>
      <c r="T3534" s="2"/>
      <c r="U3534" s="2"/>
      <c r="V3534" s="2"/>
      <c r="W3534" s="2"/>
    </row>
    <row r="3535" spans="1:23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12"/>
      <c r="R3535" s="2"/>
      <c r="S3535" s="2"/>
      <c r="T3535" s="2"/>
      <c r="U3535" s="2"/>
      <c r="V3535" s="2"/>
      <c r="W3535" s="2"/>
    </row>
    <row r="3536" spans="1:23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12"/>
      <c r="R3536" s="2"/>
      <c r="S3536" s="2"/>
      <c r="T3536" s="2"/>
      <c r="U3536" s="2"/>
      <c r="V3536" s="2"/>
      <c r="W3536" s="2"/>
    </row>
    <row r="3537" spans="1:23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12"/>
      <c r="R3537" s="2"/>
      <c r="S3537" s="2"/>
      <c r="T3537" s="2"/>
      <c r="U3537" s="2"/>
      <c r="V3537" s="2"/>
      <c r="W3537" s="2"/>
    </row>
    <row r="3538" spans="1:23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12"/>
      <c r="R3538" s="2"/>
      <c r="S3538" s="2"/>
      <c r="T3538" s="2"/>
      <c r="U3538" s="2"/>
      <c r="V3538" s="2"/>
      <c r="W3538" s="2"/>
    </row>
    <row r="3539" spans="1:23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12"/>
      <c r="R3539" s="2"/>
      <c r="S3539" s="2"/>
      <c r="T3539" s="2"/>
      <c r="U3539" s="2"/>
      <c r="V3539" s="2"/>
      <c r="W3539" s="2"/>
    </row>
    <row r="3540" spans="1:23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12"/>
      <c r="R3540" s="2"/>
      <c r="S3540" s="2"/>
      <c r="T3540" s="2"/>
      <c r="U3540" s="2"/>
      <c r="V3540" s="2"/>
      <c r="W3540" s="2"/>
    </row>
    <row r="3541" spans="1:23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12"/>
      <c r="R3541" s="2"/>
      <c r="S3541" s="2"/>
      <c r="T3541" s="2"/>
      <c r="U3541" s="2"/>
      <c r="V3541" s="2"/>
      <c r="W3541" s="2"/>
    </row>
    <row r="3542" spans="1:23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12"/>
      <c r="R3542" s="2"/>
      <c r="S3542" s="2"/>
      <c r="T3542" s="2"/>
      <c r="U3542" s="2"/>
      <c r="V3542" s="2"/>
      <c r="W3542" s="2"/>
    </row>
    <row r="3543" spans="1:23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12"/>
      <c r="R3543" s="2"/>
      <c r="S3543" s="2"/>
      <c r="T3543" s="2"/>
      <c r="U3543" s="2"/>
      <c r="V3543" s="2"/>
      <c r="W3543" s="2"/>
    </row>
    <row r="3544" spans="1:23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12"/>
      <c r="R3544" s="2"/>
      <c r="S3544" s="2"/>
      <c r="T3544" s="2"/>
      <c r="U3544" s="2"/>
      <c r="V3544" s="2"/>
      <c r="W3544" s="2"/>
    </row>
    <row r="3545" spans="1:23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12"/>
      <c r="R3545" s="2"/>
      <c r="S3545" s="2"/>
      <c r="T3545" s="2"/>
      <c r="U3545" s="2"/>
      <c r="V3545" s="2"/>
      <c r="W3545" s="2"/>
    </row>
    <row r="3546" spans="1:23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12"/>
      <c r="R3546" s="2"/>
      <c r="S3546" s="2"/>
      <c r="T3546" s="2"/>
      <c r="U3546" s="2"/>
      <c r="V3546" s="2"/>
      <c r="W3546" s="2"/>
    </row>
    <row r="3547" spans="1:23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12"/>
      <c r="R3547" s="2"/>
      <c r="S3547" s="2"/>
      <c r="T3547" s="2"/>
      <c r="U3547" s="2"/>
      <c r="V3547" s="2"/>
      <c r="W3547" s="2"/>
    </row>
    <row r="3548" spans="1:23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12"/>
      <c r="R3548" s="2"/>
      <c r="S3548" s="2"/>
      <c r="T3548" s="2"/>
      <c r="U3548" s="2"/>
      <c r="V3548" s="2"/>
      <c r="W3548" s="2"/>
    </row>
    <row r="3549" spans="1:23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12"/>
      <c r="R3549" s="2"/>
      <c r="S3549" s="2"/>
      <c r="T3549" s="2"/>
      <c r="U3549" s="2"/>
      <c r="V3549" s="2"/>
      <c r="W3549" s="2"/>
    </row>
    <row r="3550" spans="1:23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12"/>
      <c r="R3550" s="2"/>
      <c r="S3550" s="2"/>
      <c r="T3550" s="2"/>
      <c r="U3550" s="2"/>
      <c r="V3550" s="2"/>
      <c r="W3550" s="2"/>
    </row>
    <row r="3551" spans="1:23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12"/>
      <c r="R3551" s="2"/>
      <c r="S3551" s="2"/>
      <c r="T3551" s="2"/>
      <c r="U3551" s="2"/>
      <c r="V3551" s="2"/>
      <c r="W3551" s="2"/>
    </row>
    <row r="3552" spans="1:23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12"/>
      <c r="R3552" s="2"/>
      <c r="S3552" s="2"/>
      <c r="T3552" s="2"/>
      <c r="U3552" s="2"/>
      <c r="V3552" s="2"/>
      <c r="W3552" s="2"/>
    </row>
    <row r="3553" spans="1:23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12"/>
      <c r="R3553" s="2"/>
      <c r="S3553" s="2"/>
      <c r="T3553" s="2"/>
      <c r="U3553" s="2"/>
      <c r="V3553" s="2"/>
      <c r="W3553" s="2"/>
    </row>
    <row r="3554" spans="1:23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12"/>
      <c r="R3554" s="2"/>
      <c r="S3554" s="2"/>
      <c r="T3554" s="2"/>
      <c r="U3554" s="2"/>
      <c r="V3554" s="2"/>
      <c r="W3554" s="2"/>
    </row>
    <row r="3555" spans="1:23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12"/>
      <c r="R3555" s="2"/>
      <c r="S3555" s="2"/>
      <c r="T3555" s="2"/>
      <c r="U3555" s="2"/>
      <c r="V3555" s="2"/>
      <c r="W3555" s="2"/>
    </row>
    <row r="3556" spans="1:23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12"/>
      <c r="R3556" s="2"/>
      <c r="S3556" s="2"/>
      <c r="T3556" s="2"/>
      <c r="U3556" s="2"/>
      <c r="V3556" s="2"/>
      <c r="W3556" s="2"/>
    </row>
    <row r="3557" spans="1:23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12"/>
      <c r="R3557" s="2"/>
      <c r="S3557" s="2"/>
      <c r="T3557" s="2"/>
      <c r="U3557" s="2"/>
      <c r="V3557" s="2"/>
      <c r="W3557" s="2"/>
    </row>
    <row r="3558" spans="1:23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12"/>
      <c r="R3558" s="2"/>
      <c r="S3558" s="2"/>
      <c r="T3558" s="2"/>
      <c r="U3558" s="2"/>
      <c r="V3558" s="2"/>
      <c r="W3558" s="2"/>
    </row>
    <row r="3559" spans="1:23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12"/>
      <c r="R3559" s="2"/>
      <c r="S3559" s="2"/>
      <c r="T3559" s="2"/>
      <c r="U3559" s="2"/>
      <c r="V3559" s="2"/>
      <c r="W3559" s="2"/>
    </row>
    <row r="3560" spans="1:23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12"/>
      <c r="R3560" s="2"/>
      <c r="S3560" s="2"/>
      <c r="T3560" s="2"/>
      <c r="U3560" s="2"/>
      <c r="V3560" s="2"/>
      <c r="W3560" s="2"/>
    </row>
    <row r="3561" spans="1:23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12"/>
      <c r="R3561" s="2"/>
      <c r="S3561" s="2"/>
      <c r="T3561" s="2"/>
      <c r="U3561" s="2"/>
      <c r="V3561" s="2"/>
      <c r="W3561" s="2"/>
    </row>
    <row r="3562" spans="1:23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12"/>
      <c r="R3562" s="2"/>
      <c r="S3562" s="2"/>
      <c r="T3562" s="2"/>
      <c r="U3562" s="2"/>
      <c r="V3562" s="2"/>
      <c r="W3562" s="2"/>
    </row>
    <row r="3563" spans="1:23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12"/>
      <c r="R3563" s="2"/>
      <c r="S3563" s="2"/>
      <c r="T3563" s="2"/>
      <c r="U3563" s="2"/>
      <c r="V3563" s="2"/>
      <c r="W3563" s="2"/>
    </row>
    <row r="3564" spans="1:23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12"/>
      <c r="R3564" s="2"/>
      <c r="S3564" s="2"/>
      <c r="T3564" s="2"/>
      <c r="U3564" s="2"/>
      <c r="V3564" s="2"/>
      <c r="W3564" s="2"/>
    </row>
    <row r="3565" spans="1:23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12"/>
      <c r="R3565" s="2"/>
      <c r="S3565" s="2"/>
      <c r="T3565" s="2"/>
      <c r="U3565" s="2"/>
      <c r="V3565" s="2"/>
      <c r="W3565" s="2"/>
    </row>
    <row r="3566" spans="1:23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12"/>
      <c r="R3566" s="2"/>
      <c r="S3566" s="2"/>
      <c r="T3566" s="2"/>
      <c r="U3566" s="2"/>
      <c r="V3566" s="2"/>
      <c r="W3566" s="2"/>
    </row>
    <row r="3567" spans="1:23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12"/>
      <c r="R3567" s="2"/>
      <c r="S3567" s="2"/>
      <c r="T3567" s="2"/>
      <c r="U3567" s="2"/>
      <c r="V3567" s="2"/>
      <c r="W3567" s="2"/>
    </row>
    <row r="3568" spans="1:23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12"/>
      <c r="R3568" s="2"/>
      <c r="S3568" s="2"/>
      <c r="T3568" s="2"/>
      <c r="U3568" s="2"/>
      <c r="V3568" s="2"/>
      <c r="W3568" s="2"/>
    </row>
    <row r="3569" spans="1:23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12"/>
      <c r="R3569" s="2"/>
      <c r="S3569" s="2"/>
      <c r="T3569" s="2"/>
      <c r="U3569" s="2"/>
      <c r="V3569" s="2"/>
      <c r="W3569" s="2"/>
    </row>
    <row r="3570" spans="1:23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12"/>
      <c r="R3570" s="2"/>
      <c r="S3570" s="2"/>
      <c r="T3570" s="2"/>
      <c r="U3570" s="2"/>
      <c r="V3570" s="2"/>
      <c r="W3570" s="2"/>
    </row>
    <row r="3571" spans="1:23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12"/>
      <c r="R3571" s="2"/>
      <c r="S3571" s="2"/>
      <c r="T3571" s="2"/>
      <c r="U3571" s="2"/>
      <c r="V3571" s="2"/>
      <c r="W3571" s="2"/>
    </row>
    <row r="3572" spans="1:23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12"/>
      <c r="R3572" s="2"/>
      <c r="S3572" s="2"/>
      <c r="T3572" s="2"/>
      <c r="U3572" s="2"/>
      <c r="V3572" s="2"/>
      <c r="W3572" s="2"/>
    </row>
    <row r="3573" spans="1:23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12"/>
      <c r="R3573" s="2"/>
      <c r="S3573" s="2"/>
      <c r="T3573" s="2"/>
      <c r="U3573" s="2"/>
      <c r="V3573" s="2"/>
      <c r="W3573" s="2"/>
    </row>
    <row r="3574" spans="1:23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12"/>
      <c r="R3574" s="2"/>
      <c r="S3574" s="2"/>
      <c r="T3574" s="2"/>
      <c r="U3574" s="2"/>
      <c r="V3574" s="2"/>
      <c r="W3574" s="2"/>
    </row>
    <row r="3575" spans="1:23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12"/>
      <c r="R3575" s="2"/>
      <c r="S3575" s="2"/>
      <c r="T3575" s="2"/>
      <c r="U3575" s="2"/>
      <c r="V3575" s="2"/>
      <c r="W3575" s="2"/>
    </row>
    <row r="3576" spans="1:23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12"/>
      <c r="R3576" s="2"/>
      <c r="S3576" s="2"/>
      <c r="T3576" s="2"/>
      <c r="U3576" s="2"/>
      <c r="V3576" s="2"/>
      <c r="W3576" s="2"/>
    </row>
    <row r="3577" spans="1:23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12"/>
      <c r="R3577" s="2"/>
      <c r="S3577" s="2"/>
      <c r="T3577" s="2"/>
      <c r="U3577" s="2"/>
      <c r="V3577" s="2"/>
      <c r="W3577" s="2"/>
    </row>
    <row r="3578" spans="1:23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12"/>
      <c r="R3578" s="2"/>
      <c r="S3578" s="2"/>
      <c r="T3578" s="2"/>
      <c r="U3578" s="2"/>
      <c r="V3578" s="2"/>
      <c r="W3578" s="2"/>
    </row>
    <row r="3579" spans="1:23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12"/>
      <c r="R3579" s="2"/>
      <c r="S3579" s="2"/>
      <c r="T3579" s="2"/>
      <c r="U3579" s="2"/>
      <c r="V3579" s="2"/>
      <c r="W3579" s="2"/>
    </row>
    <row r="3580" spans="1:23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12"/>
      <c r="R3580" s="2"/>
      <c r="S3580" s="2"/>
      <c r="T3580" s="2"/>
      <c r="U3580" s="2"/>
      <c r="V3580" s="2"/>
      <c r="W3580" s="2"/>
    </row>
    <row r="3581" spans="1:23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12"/>
      <c r="R3581" s="2"/>
      <c r="S3581" s="2"/>
      <c r="T3581" s="2"/>
      <c r="U3581" s="2"/>
      <c r="V3581" s="2"/>
      <c r="W3581" s="2"/>
    </row>
    <row r="3582" spans="1:23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12"/>
      <c r="R3582" s="2"/>
      <c r="S3582" s="2"/>
      <c r="T3582" s="2"/>
      <c r="U3582" s="2"/>
      <c r="V3582" s="2"/>
      <c r="W3582" s="2"/>
    </row>
    <row r="3583" spans="1:23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12"/>
      <c r="R3583" s="2"/>
      <c r="S3583" s="2"/>
      <c r="T3583" s="2"/>
      <c r="U3583" s="2"/>
      <c r="V3583" s="2"/>
      <c r="W3583" s="2"/>
    </row>
    <row r="3584" spans="1:23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12"/>
      <c r="R3584" s="2"/>
      <c r="S3584" s="2"/>
      <c r="T3584" s="2"/>
      <c r="U3584" s="2"/>
      <c r="V3584" s="2"/>
      <c r="W3584" s="2"/>
    </row>
    <row r="3585" spans="1:23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12"/>
      <c r="R3585" s="2"/>
      <c r="S3585" s="2"/>
      <c r="T3585" s="2"/>
      <c r="U3585" s="2"/>
      <c r="V3585" s="2"/>
      <c r="W3585" s="2"/>
    </row>
    <row r="3586" spans="1:23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12"/>
      <c r="R3586" s="2"/>
      <c r="S3586" s="2"/>
      <c r="T3586" s="2"/>
      <c r="U3586" s="2"/>
      <c r="V3586" s="2"/>
      <c r="W3586" s="2"/>
    </row>
    <row r="3587" spans="1:23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12"/>
      <c r="R3587" s="2"/>
      <c r="S3587" s="2"/>
      <c r="T3587" s="2"/>
      <c r="U3587" s="2"/>
      <c r="V3587" s="2"/>
      <c r="W3587" s="2"/>
    </row>
    <row r="3588" spans="1:23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12"/>
      <c r="R3588" s="2"/>
      <c r="S3588" s="2"/>
      <c r="T3588" s="2"/>
      <c r="U3588" s="2"/>
      <c r="V3588" s="2"/>
      <c r="W3588" s="2"/>
    </row>
    <row r="3589" spans="1:23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12"/>
      <c r="R3589" s="2"/>
      <c r="S3589" s="2"/>
      <c r="T3589" s="2"/>
      <c r="U3589" s="2"/>
      <c r="V3589" s="2"/>
      <c r="W3589" s="2"/>
    </row>
    <row r="3590" spans="1:23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12"/>
      <c r="R3590" s="2"/>
      <c r="S3590" s="2"/>
      <c r="T3590" s="2"/>
      <c r="U3590" s="2"/>
      <c r="V3590" s="2"/>
      <c r="W3590" s="2"/>
    </row>
    <row r="3591" spans="1:23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12"/>
      <c r="R3591" s="2"/>
      <c r="S3591" s="2"/>
      <c r="T3591" s="2"/>
      <c r="U3591" s="2"/>
      <c r="V3591" s="2"/>
      <c r="W3591" s="2"/>
    </row>
    <row r="3592" spans="1:23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12"/>
      <c r="R3592" s="2"/>
      <c r="S3592" s="2"/>
      <c r="T3592" s="2"/>
      <c r="U3592" s="2"/>
      <c r="V3592" s="2"/>
      <c r="W3592" s="2"/>
    </row>
    <row r="3593" spans="1:23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12"/>
      <c r="R3593" s="2"/>
      <c r="S3593" s="2"/>
      <c r="T3593" s="2"/>
      <c r="U3593" s="2"/>
      <c r="V3593" s="2"/>
      <c r="W3593" s="2"/>
    </row>
    <row r="3594" spans="1:23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12"/>
      <c r="R3594" s="2"/>
      <c r="S3594" s="2"/>
      <c r="T3594" s="2"/>
      <c r="U3594" s="2"/>
      <c r="V3594" s="2"/>
      <c r="W3594" s="2"/>
    </row>
    <row r="3595" spans="1:23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12"/>
      <c r="R3595" s="2"/>
      <c r="S3595" s="2"/>
      <c r="T3595" s="2"/>
      <c r="U3595" s="2"/>
      <c r="V3595" s="2"/>
      <c r="W3595" s="2"/>
    </row>
    <row r="3596" spans="1:23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12"/>
      <c r="R3596" s="2"/>
      <c r="S3596" s="2"/>
      <c r="T3596" s="2"/>
      <c r="U3596" s="2"/>
      <c r="V3596" s="2"/>
      <c r="W3596" s="2"/>
    </row>
    <row r="3597" spans="1:23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12"/>
      <c r="R3597" s="2"/>
      <c r="S3597" s="2"/>
      <c r="T3597" s="2"/>
      <c r="U3597" s="2"/>
      <c r="V3597" s="2"/>
      <c r="W3597" s="2"/>
    </row>
    <row r="3598" spans="1:23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12"/>
      <c r="R3598" s="2"/>
      <c r="S3598" s="2"/>
      <c r="T3598" s="2"/>
      <c r="U3598" s="2"/>
      <c r="V3598" s="2"/>
      <c r="W3598" s="2"/>
    </row>
    <row r="3599" spans="1:23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12"/>
      <c r="R3599" s="2"/>
      <c r="S3599" s="2"/>
      <c r="T3599" s="2"/>
      <c r="U3599" s="2"/>
      <c r="V3599" s="2"/>
      <c r="W3599" s="2"/>
    </row>
    <row r="3600" spans="1:23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12"/>
      <c r="R3600" s="2"/>
      <c r="S3600" s="2"/>
      <c r="T3600" s="2"/>
      <c r="U3600" s="2"/>
      <c r="V3600" s="2"/>
      <c r="W3600" s="2"/>
    </row>
    <row r="3601" spans="1:23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12"/>
      <c r="R3601" s="2"/>
      <c r="S3601" s="2"/>
      <c r="T3601" s="2"/>
      <c r="U3601" s="2"/>
      <c r="V3601" s="2"/>
      <c r="W3601" s="2"/>
    </row>
    <row r="3602" spans="1:23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12"/>
      <c r="R3602" s="2"/>
      <c r="S3602" s="2"/>
      <c r="T3602" s="2"/>
      <c r="U3602" s="2"/>
      <c r="V3602" s="2"/>
      <c r="W3602" s="2"/>
    </row>
    <row r="3603" spans="1:23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12"/>
      <c r="R3603" s="2"/>
      <c r="S3603" s="2"/>
      <c r="T3603" s="2"/>
      <c r="U3603" s="2"/>
      <c r="V3603" s="2"/>
      <c r="W3603" s="2"/>
    </row>
    <row r="3604" spans="1:23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12"/>
      <c r="R3604" s="2"/>
      <c r="S3604" s="2"/>
      <c r="T3604" s="2"/>
      <c r="U3604" s="2"/>
      <c r="V3604" s="2"/>
      <c r="W3604" s="2"/>
    </row>
    <row r="3605" spans="1:23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12"/>
      <c r="R3605" s="2"/>
      <c r="S3605" s="2"/>
      <c r="T3605" s="2"/>
      <c r="U3605" s="2"/>
      <c r="V3605" s="2"/>
      <c r="W3605" s="2"/>
    </row>
    <row r="3606" spans="1:23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12"/>
      <c r="R3606" s="2"/>
      <c r="S3606" s="2"/>
      <c r="T3606" s="2"/>
      <c r="U3606" s="2"/>
      <c r="V3606" s="2"/>
      <c r="W3606" s="2"/>
    </row>
    <row r="3607" spans="1:23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12"/>
      <c r="R3607" s="2"/>
      <c r="S3607" s="2"/>
      <c r="T3607" s="2"/>
      <c r="U3607" s="2"/>
      <c r="V3607" s="2"/>
      <c r="W3607" s="2"/>
    </row>
    <row r="3608" spans="1:23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12"/>
      <c r="R3608" s="2"/>
      <c r="S3608" s="2"/>
      <c r="T3608" s="2"/>
      <c r="U3608" s="2"/>
      <c r="V3608" s="2"/>
      <c r="W3608" s="2"/>
    </row>
    <row r="3609" spans="1:23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12"/>
      <c r="R3609" s="2"/>
      <c r="S3609" s="2"/>
      <c r="T3609" s="2"/>
      <c r="U3609" s="2"/>
      <c r="V3609" s="2"/>
      <c r="W3609" s="2"/>
    </row>
    <row r="3610" spans="1:23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12"/>
      <c r="R3610" s="2"/>
      <c r="S3610" s="2"/>
      <c r="T3610" s="2"/>
      <c r="U3610" s="2"/>
      <c r="V3610" s="2"/>
      <c r="W3610" s="2"/>
    </row>
    <row r="3611" spans="1:23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12"/>
      <c r="R3611" s="2"/>
      <c r="S3611" s="2"/>
      <c r="T3611" s="2"/>
      <c r="U3611" s="2"/>
      <c r="V3611" s="2"/>
      <c r="W3611" s="2"/>
    </row>
    <row r="3612" spans="1:23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12"/>
      <c r="R3612" s="2"/>
      <c r="S3612" s="2"/>
      <c r="T3612" s="2"/>
      <c r="U3612" s="2"/>
      <c r="V3612" s="2"/>
      <c r="W3612" s="2"/>
    </row>
    <row r="3613" spans="1:23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12"/>
      <c r="R3613" s="2"/>
      <c r="S3613" s="2"/>
      <c r="T3613" s="2"/>
      <c r="U3613" s="2"/>
      <c r="V3613" s="2"/>
      <c r="W3613" s="2"/>
    </row>
    <row r="3614" spans="1:23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12"/>
      <c r="R3614" s="2"/>
      <c r="S3614" s="2"/>
      <c r="T3614" s="2"/>
      <c r="U3614" s="2"/>
      <c r="V3614" s="2"/>
      <c r="W3614" s="2"/>
    </row>
    <row r="3615" spans="1:23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12"/>
      <c r="R3615" s="2"/>
      <c r="S3615" s="2"/>
      <c r="T3615" s="2"/>
      <c r="U3615" s="2"/>
      <c r="V3615" s="2"/>
      <c r="W3615" s="2"/>
    </row>
    <row r="3616" spans="1:23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12"/>
      <c r="R3616" s="2"/>
      <c r="S3616" s="2"/>
      <c r="T3616" s="2"/>
      <c r="U3616" s="2"/>
      <c r="V3616" s="2"/>
      <c r="W3616" s="2"/>
    </row>
    <row r="3617" spans="1:23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12"/>
      <c r="R3617" s="2"/>
      <c r="S3617" s="2"/>
      <c r="T3617" s="2"/>
      <c r="U3617" s="2"/>
      <c r="V3617" s="2"/>
      <c r="W3617" s="2"/>
    </row>
    <row r="3618" spans="1:23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12"/>
      <c r="R3618" s="2"/>
      <c r="S3618" s="2"/>
      <c r="T3618" s="2"/>
      <c r="U3618" s="2"/>
      <c r="V3618" s="2"/>
      <c r="W3618" s="2"/>
    </row>
    <row r="3619" spans="1:23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12"/>
      <c r="R3619" s="2"/>
      <c r="S3619" s="2"/>
      <c r="T3619" s="2"/>
      <c r="U3619" s="2"/>
      <c r="V3619" s="2"/>
      <c r="W3619" s="2"/>
    </row>
    <row r="3620" spans="1:23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12"/>
      <c r="R3620" s="2"/>
      <c r="S3620" s="2"/>
      <c r="T3620" s="2"/>
      <c r="U3620" s="2"/>
      <c r="V3620" s="2"/>
      <c r="W3620" s="2"/>
    </row>
    <row r="3621" spans="1:23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12"/>
      <c r="R3621" s="2"/>
      <c r="S3621" s="2"/>
      <c r="T3621" s="2"/>
      <c r="U3621" s="2"/>
      <c r="V3621" s="2"/>
      <c r="W3621" s="2"/>
    </row>
    <row r="3622" spans="1:23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12"/>
      <c r="R3622" s="2"/>
      <c r="S3622" s="2"/>
      <c r="T3622" s="2"/>
      <c r="U3622" s="2"/>
      <c r="V3622" s="2"/>
      <c r="W3622" s="2"/>
    </row>
    <row r="3623" spans="1:23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12"/>
      <c r="R3623" s="2"/>
      <c r="S3623" s="2"/>
      <c r="T3623" s="2"/>
      <c r="U3623" s="2"/>
      <c r="V3623" s="2"/>
      <c r="W3623" s="2"/>
    </row>
    <row r="3624" spans="1:23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12"/>
      <c r="R3624" s="2"/>
      <c r="S3624" s="2"/>
      <c r="T3624" s="2"/>
      <c r="U3624" s="2"/>
      <c r="V3624" s="2"/>
      <c r="W3624" s="2"/>
    </row>
    <row r="3625" spans="1:23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12"/>
      <c r="R3625" s="2"/>
      <c r="S3625" s="2"/>
      <c r="T3625" s="2"/>
      <c r="U3625" s="2"/>
      <c r="V3625" s="2"/>
      <c r="W3625" s="2"/>
    </row>
    <row r="3626" spans="1:23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12"/>
      <c r="R3626" s="2"/>
      <c r="S3626" s="2"/>
      <c r="T3626" s="2"/>
      <c r="U3626" s="2"/>
      <c r="V3626" s="2"/>
      <c r="W3626" s="2"/>
    </row>
    <row r="3627" spans="1:23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12"/>
      <c r="R3627" s="2"/>
      <c r="S3627" s="2"/>
      <c r="T3627" s="2"/>
      <c r="U3627" s="2"/>
      <c r="V3627" s="2"/>
      <c r="W3627" s="2"/>
    </row>
    <row r="3628" spans="1:23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12"/>
      <c r="R3628" s="2"/>
      <c r="S3628" s="2"/>
      <c r="T3628" s="2"/>
      <c r="U3628" s="2"/>
      <c r="V3628" s="2"/>
      <c r="W3628" s="2"/>
    </row>
    <row r="3629" spans="1:23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12"/>
      <c r="R3629" s="2"/>
      <c r="S3629" s="2"/>
      <c r="T3629" s="2"/>
      <c r="U3629" s="2"/>
      <c r="V3629" s="2"/>
      <c r="W3629" s="2"/>
    </row>
    <row r="3630" spans="1:23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12"/>
      <c r="R3630" s="2"/>
      <c r="S3630" s="2"/>
      <c r="T3630" s="2"/>
      <c r="U3630" s="2"/>
      <c r="V3630" s="2"/>
      <c r="W3630" s="2"/>
    </row>
    <row r="3631" spans="1:23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12"/>
      <c r="R3631" s="2"/>
      <c r="S3631" s="2"/>
      <c r="T3631" s="2"/>
      <c r="U3631" s="2"/>
      <c r="V3631" s="2"/>
      <c r="W3631" s="2"/>
    </row>
    <row r="3632" spans="1:23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12"/>
      <c r="R3632" s="2"/>
      <c r="S3632" s="2"/>
      <c r="T3632" s="2"/>
      <c r="U3632" s="2"/>
      <c r="V3632" s="2"/>
      <c r="W3632" s="2"/>
    </row>
    <row r="3633" spans="1:23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12"/>
      <c r="R3633" s="2"/>
      <c r="S3633" s="2"/>
      <c r="T3633" s="2"/>
      <c r="U3633" s="2"/>
      <c r="V3633" s="2"/>
      <c r="W3633" s="2"/>
    </row>
    <row r="3634" spans="1:23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12"/>
      <c r="R3634" s="2"/>
      <c r="S3634" s="2"/>
      <c r="T3634" s="2"/>
      <c r="U3634" s="2"/>
      <c r="V3634" s="2"/>
      <c r="W3634" s="2"/>
    </row>
    <row r="3635" spans="1:23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12"/>
      <c r="R3635" s="2"/>
      <c r="S3635" s="2"/>
      <c r="T3635" s="2"/>
      <c r="U3635" s="2"/>
      <c r="V3635" s="2"/>
      <c r="W3635" s="2"/>
    </row>
    <row r="3636" spans="1:23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12"/>
      <c r="R3636" s="2"/>
      <c r="S3636" s="2"/>
      <c r="T3636" s="2"/>
      <c r="U3636" s="2"/>
      <c r="V3636" s="2"/>
      <c r="W3636" s="2"/>
    </row>
    <row r="3637" spans="1:23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12"/>
      <c r="R3637" s="2"/>
      <c r="S3637" s="2"/>
      <c r="T3637" s="2"/>
      <c r="U3637" s="2"/>
      <c r="V3637" s="2"/>
      <c r="W3637" s="2"/>
    </row>
    <row r="3638" spans="1:23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12"/>
      <c r="R3638" s="2"/>
      <c r="S3638" s="2"/>
      <c r="T3638" s="2"/>
      <c r="U3638" s="2"/>
      <c r="V3638" s="2"/>
      <c r="W3638" s="2"/>
    </row>
    <row r="3639" spans="1:23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12"/>
      <c r="R3639" s="2"/>
      <c r="S3639" s="2"/>
      <c r="T3639" s="2"/>
      <c r="U3639" s="2"/>
      <c r="V3639" s="2"/>
      <c r="W3639" s="2"/>
    </row>
    <row r="3640" spans="1:23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12"/>
      <c r="R3640" s="2"/>
      <c r="S3640" s="2"/>
      <c r="T3640" s="2"/>
      <c r="U3640" s="2"/>
      <c r="V3640" s="2"/>
      <c r="W3640" s="2"/>
    </row>
    <row r="3641" spans="1:23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12"/>
      <c r="R3641" s="2"/>
      <c r="S3641" s="2"/>
      <c r="T3641" s="2"/>
      <c r="U3641" s="2"/>
      <c r="V3641" s="2"/>
      <c r="W3641" s="2"/>
    </row>
    <row r="3642" spans="1:23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12"/>
      <c r="R3642" s="2"/>
      <c r="S3642" s="2"/>
      <c r="T3642" s="2"/>
      <c r="U3642" s="2"/>
      <c r="V3642" s="2"/>
      <c r="W3642" s="2"/>
    </row>
    <row r="3643" spans="1:23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12"/>
      <c r="R3643" s="2"/>
      <c r="S3643" s="2"/>
      <c r="T3643" s="2"/>
      <c r="U3643" s="2"/>
      <c r="V3643" s="2"/>
      <c r="W3643" s="2"/>
    </row>
    <row r="3644" spans="1:23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12"/>
      <c r="R3644" s="2"/>
      <c r="S3644" s="2"/>
      <c r="T3644" s="2"/>
      <c r="U3644" s="2"/>
      <c r="V3644" s="2"/>
      <c r="W3644" s="2"/>
    </row>
    <row r="3645" spans="1:23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12"/>
      <c r="R3645" s="2"/>
      <c r="S3645" s="2"/>
      <c r="T3645" s="2"/>
      <c r="U3645" s="2"/>
      <c r="V3645" s="2"/>
      <c r="W3645" s="2"/>
    </row>
    <row r="3646" spans="1:23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12"/>
      <c r="R3646" s="2"/>
      <c r="S3646" s="2"/>
      <c r="T3646" s="2"/>
      <c r="U3646" s="2"/>
      <c r="V3646" s="2"/>
      <c r="W3646" s="2"/>
    </row>
    <row r="3647" spans="1:23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12"/>
      <c r="R3647" s="2"/>
      <c r="S3647" s="2"/>
      <c r="T3647" s="2"/>
      <c r="U3647" s="2"/>
      <c r="V3647" s="2"/>
      <c r="W3647" s="2"/>
    </row>
    <row r="3648" spans="1:23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12"/>
      <c r="R3648" s="2"/>
      <c r="S3648" s="2"/>
      <c r="T3648" s="2"/>
      <c r="U3648" s="2"/>
      <c r="V3648" s="2"/>
      <c r="W3648" s="2"/>
    </row>
    <row r="3649" spans="1:23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12"/>
      <c r="R3649" s="2"/>
      <c r="S3649" s="2"/>
      <c r="T3649" s="2"/>
      <c r="U3649" s="2"/>
      <c r="V3649" s="2"/>
      <c r="W3649" s="2"/>
    </row>
    <row r="3650" spans="1:23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12"/>
      <c r="R3650" s="2"/>
      <c r="S3650" s="2"/>
      <c r="T3650" s="2"/>
      <c r="U3650" s="2"/>
      <c r="V3650" s="2"/>
      <c r="W3650" s="2"/>
    </row>
    <row r="3651" spans="1:23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12"/>
      <c r="R3651" s="2"/>
      <c r="S3651" s="2"/>
      <c r="T3651" s="2"/>
      <c r="U3651" s="2"/>
      <c r="V3651" s="2"/>
      <c r="W3651" s="2"/>
    </row>
    <row r="3652" spans="1:23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12"/>
      <c r="R3652" s="2"/>
      <c r="S3652" s="2"/>
      <c r="T3652" s="2"/>
      <c r="U3652" s="2"/>
      <c r="V3652" s="2"/>
      <c r="W3652" s="2"/>
    </row>
    <row r="3653" spans="1:23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12"/>
      <c r="R3653" s="2"/>
      <c r="S3653" s="2"/>
      <c r="T3653" s="2"/>
      <c r="U3653" s="2"/>
      <c r="V3653" s="2"/>
      <c r="W3653" s="2"/>
    </row>
    <row r="3654" spans="1:23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12"/>
      <c r="R3654" s="2"/>
      <c r="S3654" s="2"/>
      <c r="T3654" s="2"/>
      <c r="U3654" s="2"/>
      <c r="V3654" s="2"/>
      <c r="W3654" s="2"/>
    </row>
    <row r="3655" spans="1:23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12"/>
      <c r="R3655" s="2"/>
      <c r="S3655" s="2"/>
      <c r="T3655" s="2"/>
      <c r="U3655" s="2"/>
      <c r="V3655" s="2"/>
      <c r="W3655" s="2"/>
    </row>
    <row r="3656" spans="1:23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12"/>
      <c r="R3656" s="2"/>
      <c r="S3656" s="2"/>
      <c r="T3656" s="2"/>
      <c r="U3656" s="2"/>
      <c r="V3656" s="2"/>
      <c r="W3656" s="2"/>
    </row>
    <row r="3657" spans="1:23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12"/>
      <c r="R3657" s="2"/>
      <c r="S3657" s="2"/>
      <c r="T3657" s="2"/>
      <c r="U3657" s="2"/>
      <c r="V3657" s="2"/>
      <c r="W3657" s="2"/>
    </row>
    <row r="3658" spans="1:23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12"/>
      <c r="R3658" s="2"/>
      <c r="S3658" s="2"/>
      <c r="T3658" s="2"/>
      <c r="U3658" s="2"/>
      <c r="V3658" s="2"/>
      <c r="W3658" s="2"/>
    </row>
    <row r="3659" spans="1:23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12"/>
      <c r="R3659" s="2"/>
      <c r="S3659" s="2"/>
      <c r="T3659" s="2"/>
      <c r="U3659" s="2"/>
      <c r="V3659" s="2"/>
      <c r="W3659" s="2"/>
    </row>
    <row r="3660" spans="1:23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12"/>
      <c r="R3660" s="2"/>
      <c r="S3660" s="2"/>
      <c r="T3660" s="2"/>
      <c r="U3660" s="2"/>
      <c r="V3660" s="2"/>
      <c r="W3660" s="2"/>
    </row>
    <row r="3661" spans="1:23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12"/>
      <c r="R3661" s="2"/>
      <c r="S3661" s="2"/>
      <c r="T3661" s="2"/>
      <c r="U3661" s="2"/>
      <c r="V3661" s="2"/>
      <c r="W3661" s="2"/>
    </row>
    <row r="3662" spans="1:23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12"/>
      <c r="R3662" s="2"/>
      <c r="S3662" s="2"/>
      <c r="T3662" s="2"/>
      <c r="U3662" s="2"/>
      <c r="V3662" s="2"/>
      <c r="W3662" s="2"/>
    </row>
    <row r="3663" spans="1:23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12"/>
      <c r="R3663" s="2"/>
      <c r="S3663" s="2"/>
      <c r="T3663" s="2"/>
      <c r="U3663" s="2"/>
      <c r="V3663" s="2"/>
      <c r="W3663" s="2"/>
    </row>
    <row r="3664" spans="1:23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12"/>
      <c r="R3664" s="2"/>
      <c r="S3664" s="2"/>
      <c r="T3664" s="2"/>
      <c r="U3664" s="2"/>
      <c r="V3664" s="2"/>
      <c r="W3664" s="2"/>
    </row>
    <row r="3665" spans="1:23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12"/>
      <c r="R3665" s="2"/>
      <c r="S3665" s="2"/>
      <c r="T3665" s="2"/>
      <c r="U3665" s="2"/>
      <c r="V3665" s="2"/>
      <c r="W3665" s="2"/>
    </row>
    <row r="3666" spans="1:23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12"/>
      <c r="R3666" s="2"/>
      <c r="S3666" s="2"/>
      <c r="T3666" s="2"/>
      <c r="U3666" s="2"/>
      <c r="V3666" s="2"/>
      <c r="W3666" s="2"/>
    </row>
    <row r="3667" spans="1:23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12"/>
      <c r="R3667" s="2"/>
      <c r="S3667" s="2"/>
      <c r="T3667" s="2"/>
      <c r="U3667" s="2"/>
      <c r="V3667" s="2"/>
      <c r="W3667" s="2"/>
    </row>
    <row r="3668" spans="1:23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12"/>
      <c r="R3668" s="2"/>
      <c r="S3668" s="2"/>
      <c r="T3668" s="2"/>
      <c r="U3668" s="2"/>
      <c r="V3668" s="2"/>
      <c r="W3668" s="2"/>
    </row>
    <row r="3669" spans="1:23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12"/>
      <c r="R3669" s="2"/>
      <c r="S3669" s="2"/>
      <c r="T3669" s="2"/>
      <c r="U3669" s="2"/>
      <c r="V3669" s="2"/>
      <c r="W3669" s="2"/>
    </row>
    <row r="3670" spans="1:23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12"/>
      <c r="R3670" s="2"/>
      <c r="S3670" s="2"/>
      <c r="T3670" s="2"/>
      <c r="U3670" s="2"/>
      <c r="V3670" s="2"/>
      <c r="W3670" s="2"/>
    </row>
    <row r="3671" spans="1:23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12"/>
      <c r="R3671" s="2"/>
      <c r="S3671" s="2"/>
      <c r="T3671" s="2"/>
      <c r="U3671" s="2"/>
      <c r="V3671" s="2"/>
      <c r="W3671" s="2"/>
    </row>
    <row r="3672" spans="1:23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12"/>
      <c r="R3672" s="2"/>
      <c r="S3672" s="2"/>
      <c r="T3672" s="2"/>
      <c r="U3672" s="2"/>
      <c r="V3672" s="2"/>
      <c r="W3672" s="2"/>
    </row>
    <row r="3673" spans="1:23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12"/>
      <c r="R3673" s="2"/>
      <c r="S3673" s="2"/>
      <c r="T3673" s="2"/>
      <c r="U3673" s="2"/>
      <c r="V3673" s="2"/>
      <c r="W3673" s="2"/>
    </row>
    <row r="3674" spans="1:23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12"/>
      <c r="R3674" s="2"/>
      <c r="S3674" s="2"/>
      <c r="T3674" s="2"/>
      <c r="U3674" s="2"/>
      <c r="V3674" s="2"/>
      <c r="W3674" s="2"/>
    </row>
    <row r="3675" spans="1:23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12"/>
      <c r="R3675" s="2"/>
      <c r="S3675" s="2"/>
      <c r="T3675" s="2"/>
      <c r="U3675" s="2"/>
      <c r="V3675" s="2"/>
      <c r="W3675" s="2"/>
    </row>
    <row r="3676" spans="1:23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12"/>
      <c r="R3676" s="2"/>
      <c r="S3676" s="2"/>
      <c r="T3676" s="2"/>
      <c r="U3676" s="2"/>
      <c r="V3676" s="2"/>
      <c r="W3676" s="2"/>
    </row>
    <row r="3677" spans="1:23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12"/>
      <c r="R3677" s="2"/>
      <c r="S3677" s="2"/>
      <c r="T3677" s="2"/>
      <c r="U3677" s="2"/>
      <c r="V3677" s="2"/>
      <c r="W3677" s="2"/>
    </row>
    <row r="3678" spans="1:23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12"/>
      <c r="R3678" s="2"/>
      <c r="S3678" s="2"/>
      <c r="T3678" s="2"/>
      <c r="U3678" s="2"/>
      <c r="V3678" s="2"/>
      <c r="W3678" s="2"/>
    </row>
    <row r="3679" spans="1:23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12"/>
      <c r="R3679" s="2"/>
      <c r="S3679" s="2"/>
      <c r="T3679" s="2"/>
      <c r="U3679" s="2"/>
      <c r="V3679" s="2"/>
      <c r="W3679" s="2"/>
    </row>
    <row r="3680" spans="1:23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12"/>
      <c r="R3680" s="2"/>
      <c r="S3680" s="2"/>
      <c r="T3680" s="2"/>
      <c r="U3680" s="2"/>
      <c r="V3680" s="2"/>
      <c r="W3680" s="2"/>
    </row>
    <row r="3681" spans="1:23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12"/>
      <c r="R3681" s="2"/>
      <c r="S3681" s="2"/>
      <c r="T3681" s="2"/>
      <c r="U3681" s="2"/>
      <c r="V3681" s="2"/>
      <c r="W3681" s="2"/>
    </row>
    <row r="3682" spans="1:23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12"/>
      <c r="R3682" s="2"/>
      <c r="S3682" s="2"/>
      <c r="T3682" s="2"/>
      <c r="U3682" s="2"/>
      <c r="V3682" s="2"/>
      <c r="W3682" s="2"/>
    </row>
    <row r="3683" spans="1:23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12"/>
      <c r="R3683" s="2"/>
      <c r="S3683" s="2"/>
      <c r="T3683" s="2"/>
      <c r="U3683" s="2"/>
      <c r="V3683" s="2"/>
      <c r="W3683" s="2"/>
    </row>
    <row r="3684" spans="1:23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12"/>
      <c r="R3684" s="2"/>
      <c r="S3684" s="2"/>
      <c r="T3684" s="2"/>
      <c r="U3684" s="2"/>
      <c r="V3684" s="2"/>
      <c r="W3684" s="2"/>
    </row>
    <row r="3685" spans="1:23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12"/>
      <c r="R3685" s="2"/>
      <c r="S3685" s="2"/>
      <c r="T3685" s="2"/>
      <c r="U3685" s="2"/>
      <c r="V3685" s="2"/>
      <c r="W3685" s="2"/>
    </row>
    <row r="3686" spans="1:23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12"/>
      <c r="R3686" s="2"/>
      <c r="S3686" s="2"/>
      <c r="T3686" s="2"/>
      <c r="U3686" s="2"/>
      <c r="V3686" s="2"/>
      <c r="W3686" s="2"/>
    </row>
    <row r="3687" spans="1:23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12"/>
      <c r="R3687" s="2"/>
      <c r="S3687" s="2"/>
      <c r="T3687" s="2"/>
      <c r="U3687" s="2"/>
      <c r="V3687" s="2"/>
      <c r="W3687" s="2"/>
    </row>
    <row r="3688" spans="1:23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12"/>
      <c r="R3688" s="2"/>
      <c r="S3688" s="2"/>
      <c r="T3688" s="2"/>
      <c r="U3688" s="2"/>
      <c r="V3688" s="2"/>
      <c r="W3688" s="2"/>
    </row>
    <row r="3689" spans="1:23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12"/>
      <c r="R3689" s="2"/>
      <c r="S3689" s="2"/>
      <c r="T3689" s="2"/>
      <c r="U3689" s="2"/>
      <c r="V3689" s="2"/>
      <c r="W3689" s="2"/>
    </row>
    <row r="3690" spans="1:23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12"/>
      <c r="R3690" s="2"/>
      <c r="S3690" s="2"/>
      <c r="T3690" s="2"/>
      <c r="U3690" s="2"/>
      <c r="V3690" s="2"/>
      <c r="W3690" s="2"/>
    </row>
    <row r="3691" spans="1:23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12"/>
      <c r="R3691" s="2"/>
      <c r="S3691" s="2"/>
      <c r="T3691" s="2"/>
      <c r="U3691" s="2"/>
      <c r="V3691" s="2"/>
      <c r="W3691" s="2"/>
    </row>
    <row r="3692" spans="1:23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12"/>
      <c r="R3692" s="2"/>
      <c r="S3692" s="2"/>
      <c r="T3692" s="2"/>
      <c r="U3692" s="2"/>
      <c r="V3692" s="2"/>
      <c r="W3692" s="2"/>
    </row>
    <row r="3693" spans="1:23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12"/>
      <c r="R3693" s="2"/>
      <c r="S3693" s="2"/>
      <c r="T3693" s="2"/>
      <c r="U3693" s="2"/>
      <c r="V3693" s="2"/>
      <c r="W3693" s="2"/>
    </row>
    <row r="3694" spans="1:23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12"/>
      <c r="R3694" s="2"/>
      <c r="S3694" s="2"/>
      <c r="T3694" s="2"/>
      <c r="U3694" s="2"/>
      <c r="V3694" s="2"/>
      <c r="W3694" s="2"/>
    </row>
    <row r="3695" spans="1:23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12"/>
      <c r="R3695" s="2"/>
      <c r="S3695" s="2"/>
      <c r="T3695" s="2"/>
      <c r="U3695" s="2"/>
      <c r="V3695" s="2"/>
      <c r="W3695" s="2"/>
    </row>
    <row r="3696" spans="1:23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12"/>
      <c r="R3696" s="2"/>
      <c r="S3696" s="2"/>
      <c r="T3696" s="2"/>
      <c r="U3696" s="2"/>
      <c r="V3696" s="2"/>
      <c r="W3696" s="2"/>
    </row>
    <row r="3697" spans="1:23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12"/>
      <c r="R3697" s="2"/>
      <c r="S3697" s="2"/>
      <c r="T3697" s="2"/>
      <c r="U3697" s="2"/>
      <c r="V3697" s="2"/>
      <c r="W3697" s="2"/>
    </row>
    <row r="3698" spans="1:23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12"/>
      <c r="R3698" s="2"/>
      <c r="S3698" s="2"/>
      <c r="T3698" s="2"/>
      <c r="U3698" s="2"/>
      <c r="V3698" s="2"/>
      <c r="W3698" s="2"/>
    </row>
    <row r="3699" spans="1:23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12"/>
      <c r="R3699" s="2"/>
      <c r="S3699" s="2"/>
      <c r="T3699" s="2"/>
      <c r="U3699" s="2"/>
      <c r="V3699" s="2"/>
      <c r="W3699" s="2"/>
    </row>
    <row r="3700" spans="1:23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12"/>
      <c r="R3700" s="2"/>
      <c r="S3700" s="2"/>
      <c r="T3700" s="2"/>
      <c r="U3700" s="2"/>
      <c r="V3700" s="2"/>
      <c r="W3700" s="2"/>
    </row>
    <row r="3701" spans="1:23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12"/>
      <c r="R3701" s="2"/>
      <c r="S3701" s="2"/>
      <c r="T3701" s="2"/>
      <c r="U3701" s="2"/>
      <c r="V3701" s="2"/>
      <c r="W3701" s="2"/>
    </row>
    <row r="3702" spans="1:23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12"/>
      <c r="R3702" s="2"/>
      <c r="S3702" s="2"/>
      <c r="T3702" s="2"/>
      <c r="U3702" s="2"/>
      <c r="V3702" s="2"/>
      <c r="W3702" s="2"/>
    </row>
    <row r="3703" spans="1:23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12"/>
      <c r="R3703" s="2"/>
      <c r="S3703" s="2"/>
      <c r="T3703" s="2"/>
      <c r="U3703" s="2"/>
      <c r="V3703" s="2"/>
      <c r="W3703" s="2"/>
    </row>
    <row r="3704" spans="1:23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12"/>
      <c r="R3704" s="2"/>
      <c r="S3704" s="2"/>
      <c r="T3704" s="2"/>
      <c r="U3704" s="2"/>
      <c r="V3704" s="2"/>
      <c r="W3704" s="2"/>
    </row>
    <row r="3705" spans="1:23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12"/>
      <c r="R3705" s="2"/>
      <c r="S3705" s="2"/>
      <c r="T3705" s="2"/>
      <c r="U3705" s="2"/>
      <c r="V3705" s="2"/>
      <c r="W3705" s="2"/>
    </row>
    <row r="3706" spans="1:23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12"/>
      <c r="R3706" s="2"/>
      <c r="S3706" s="2"/>
      <c r="T3706" s="2"/>
      <c r="U3706" s="2"/>
      <c r="V3706" s="2"/>
      <c r="W3706" s="2"/>
    </row>
    <row r="3707" spans="1:23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12"/>
      <c r="R3707" s="2"/>
      <c r="S3707" s="2"/>
      <c r="T3707" s="2"/>
      <c r="U3707" s="2"/>
      <c r="V3707" s="2"/>
      <c r="W3707" s="2"/>
    </row>
    <row r="3708" spans="1:23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12"/>
      <c r="R3708" s="2"/>
      <c r="S3708" s="2"/>
      <c r="T3708" s="2"/>
      <c r="U3708" s="2"/>
      <c r="V3708" s="2"/>
      <c r="W3708" s="2"/>
    </row>
    <row r="3709" spans="1:23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12"/>
      <c r="R3709" s="2"/>
      <c r="S3709" s="2"/>
      <c r="T3709" s="2"/>
      <c r="U3709" s="2"/>
      <c r="V3709" s="2"/>
      <c r="W3709" s="2"/>
    </row>
    <row r="3710" spans="1:23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12"/>
      <c r="R3710" s="2"/>
      <c r="S3710" s="2"/>
      <c r="T3710" s="2"/>
      <c r="U3710" s="2"/>
      <c r="V3710" s="2"/>
      <c r="W3710" s="2"/>
    </row>
    <row r="3711" spans="1:23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12"/>
      <c r="R3711" s="2"/>
      <c r="S3711" s="2"/>
      <c r="T3711" s="2"/>
      <c r="U3711" s="2"/>
      <c r="V3711" s="2"/>
      <c r="W3711" s="2"/>
    </row>
    <row r="3712" spans="1:23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12"/>
      <c r="R3712" s="2"/>
      <c r="S3712" s="2"/>
      <c r="T3712" s="2"/>
      <c r="U3712" s="2"/>
      <c r="V3712" s="2"/>
      <c r="W3712" s="2"/>
    </row>
    <row r="3713" spans="1:23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12"/>
      <c r="R3713" s="2"/>
      <c r="S3713" s="2"/>
      <c r="T3713" s="2"/>
      <c r="U3713" s="2"/>
      <c r="V3713" s="2"/>
      <c r="W3713" s="2"/>
    </row>
    <row r="3714" spans="1:23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12"/>
      <c r="R3714" s="2"/>
      <c r="S3714" s="2"/>
      <c r="T3714" s="2"/>
      <c r="U3714" s="2"/>
      <c r="V3714" s="2"/>
      <c r="W3714" s="2"/>
    </row>
    <row r="3715" spans="1:23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12"/>
      <c r="R3715" s="2"/>
      <c r="S3715" s="2"/>
      <c r="T3715" s="2"/>
      <c r="U3715" s="2"/>
      <c r="V3715" s="2"/>
      <c r="W3715" s="2"/>
    </row>
    <row r="3716" spans="1:23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12"/>
      <c r="R3716" s="2"/>
      <c r="S3716" s="2"/>
      <c r="T3716" s="2"/>
      <c r="U3716" s="2"/>
      <c r="V3716" s="2"/>
      <c r="W3716" s="2"/>
    </row>
    <row r="3717" spans="1:23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12"/>
      <c r="R3717" s="2"/>
      <c r="S3717" s="2"/>
      <c r="T3717" s="2"/>
      <c r="U3717" s="2"/>
      <c r="V3717" s="2"/>
      <c r="W3717" s="2"/>
    </row>
    <row r="3718" spans="1:23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12"/>
      <c r="R3718" s="2"/>
      <c r="S3718" s="2"/>
      <c r="T3718" s="2"/>
      <c r="U3718" s="2"/>
      <c r="V3718" s="2"/>
      <c r="W3718" s="2"/>
    </row>
    <row r="3719" spans="1:23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12"/>
      <c r="R3719" s="2"/>
      <c r="S3719" s="2"/>
      <c r="T3719" s="2"/>
      <c r="U3719" s="2"/>
      <c r="V3719" s="2"/>
      <c r="W3719" s="2"/>
    </row>
    <row r="3720" spans="1:23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12"/>
      <c r="R3720" s="2"/>
      <c r="S3720" s="2"/>
      <c r="T3720" s="2"/>
      <c r="U3720" s="2"/>
      <c r="V3720" s="2"/>
      <c r="W3720" s="2"/>
    </row>
    <row r="3721" spans="1:23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12"/>
      <c r="R3721" s="2"/>
      <c r="S3721" s="2"/>
      <c r="T3721" s="2"/>
      <c r="U3721" s="2"/>
      <c r="V3721" s="2"/>
      <c r="W3721" s="2"/>
    </row>
    <row r="3722" spans="1:23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12"/>
      <c r="R3722" s="2"/>
      <c r="S3722" s="2"/>
      <c r="T3722" s="2"/>
      <c r="U3722" s="2"/>
      <c r="V3722" s="2"/>
      <c r="W3722" s="2"/>
    </row>
    <row r="3723" spans="1:23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12"/>
      <c r="R3723" s="2"/>
      <c r="S3723" s="2"/>
      <c r="T3723" s="2"/>
      <c r="U3723" s="2"/>
      <c r="V3723" s="2"/>
      <c r="W3723" s="2"/>
    </row>
    <row r="3724" spans="1:23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12"/>
      <c r="R3724" s="2"/>
      <c r="S3724" s="2"/>
      <c r="T3724" s="2"/>
      <c r="U3724" s="2"/>
      <c r="V3724" s="2"/>
      <c r="W3724" s="2"/>
    </row>
    <row r="3725" spans="1:23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12"/>
      <c r="R3725" s="2"/>
      <c r="S3725" s="2"/>
      <c r="T3725" s="2"/>
      <c r="U3725" s="2"/>
      <c r="V3725" s="2"/>
      <c r="W3725" s="2"/>
    </row>
    <row r="3726" spans="1:23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12"/>
      <c r="R3726" s="2"/>
      <c r="S3726" s="2"/>
      <c r="T3726" s="2"/>
      <c r="U3726" s="2"/>
      <c r="V3726" s="2"/>
      <c r="W3726" s="2"/>
    </row>
    <row r="3727" spans="1:23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12"/>
      <c r="R3727" s="2"/>
      <c r="S3727" s="2"/>
      <c r="T3727" s="2"/>
      <c r="U3727" s="2"/>
      <c r="V3727" s="2"/>
      <c r="W3727" s="2"/>
    </row>
    <row r="3728" spans="1:23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12"/>
      <c r="R3728" s="2"/>
      <c r="S3728" s="2"/>
      <c r="T3728" s="2"/>
      <c r="U3728" s="2"/>
      <c r="V3728" s="2"/>
      <c r="W3728" s="2"/>
    </row>
    <row r="3729" spans="1:23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12"/>
      <c r="R3729" s="2"/>
      <c r="S3729" s="2"/>
      <c r="T3729" s="2"/>
      <c r="U3729" s="2"/>
      <c r="V3729" s="2"/>
      <c r="W3729" s="2"/>
    </row>
    <row r="3730" spans="1:23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12"/>
      <c r="R3730" s="2"/>
      <c r="S3730" s="2"/>
      <c r="T3730" s="2"/>
      <c r="U3730" s="2"/>
      <c r="V3730" s="2"/>
      <c r="W3730" s="2"/>
    </row>
    <row r="3731" spans="1:23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12"/>
      <c r="R3731" s="2"/>
      <c r="S3731" s="2"/>
      <c r="T3731" s="2"/>
      <c r="U3731" s="2"/>
      <c r="V3731" s="2"/>
      <c r="W3731" s="2"/>
    </row>
    <row r="3732" spans="1:23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12"/>
      <c r="R3732" s="2"/>
      <c r="S3732" s="2"/>
      <c r="T3732" s="2"/>
      <c r="U3732" s="2"/>
      <c r="V3732" s="2"/>
      <c r="W3732" s="2"/>
    </row>
    <row r="3733" spans="1:23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12"/>
      <c r="R3733" s="2"/>
      <c r="S3733" s="2"/>
      <c r="T3733" s="2"/>
      <c r="U3733" s="2"/>
      <c r="V3733" s="2"/>
      <c r="W3733" s="2"/>
    </row>
    <row r="3734" spans="1:23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12"/>
      <c r="R3734" s="2"/>
      <c r="S3734" s="2"/>
      <c r="T3734" s="2"/>
      <c r="U3734" s="2"/>
      <c r="V3734" s="2"/>
      <c r="W3734" s="2"/>
    </row>
    <row r="3735" spans="1:23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12"/>
      <c r="R3735" s="2"/>
      <c r="S3735" s="2"/>
      <c r="T3735" s="2"/>
      <c r="U3735" s="2"/>
      <c r="V3735" s="2"/>
      <c r="W3735" s="2"/>
    </row>
    <row r="3736" spans="1:23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12"/>
      <c r="R3736" s="2"/>
      <c r="S3736" s="2"/>
      <c r="T3736" s="2"/>
      <c r="U3736" s="2"/>
      <c r="V3736" s="2"/>
      <c r="W3736" s="2"/>
    </row>
    <row r="3737" spans="1:23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12"/>
      <c r="R3737" s="2"/>
      <c r="S3737" s="2"/>
      <c r="T3737" s="2"/>
      <c r="U3737" s="2"/>
      <c r="V3737" s="2"/>
      <c r="W3737" s="2"/>
    </row>
    <row r="3738" spans="1:23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12"/>
      <c r="R3738" s="2"/>
      <c r="S3738" s="2"/>
      <c r="T3738" s="2"/>
      <c r="U3738" s="2"/>
      <c r="V3738" s="2"/>
      <c r="W3738" s="2"/>
    </row>
    <row r="3739" spans="1:23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12"/>
      <c r="R3739" s="2"/>
      <c r="S3739" s="2"/>
      <c r="T3739" s="2"/>
      <c r="U3739" s="2"/>
      <c r="V3739" s="2"/>
      <c r="W3739" s="2"/>
    </row>
    <row r="3740" spans="1:23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12"/>
      <c r="R3740" s="2"/>
      <c r="S3740" s="2"/>
      <c r="T3740" s="2"/>
      <c r="U3740" s="2"/>
      <c r="V3740" s="2"/>
      <c r="W3740" s="2"/>
    </row>
    <row r="3741" spans="1:23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12"/>
      <c r="R3741" s="2"/>
      <c r="S3741" s="2"/>
      <c r="T3741" s="2"/>
      <c r="U3741" s="2"/>
      <c r="V3741" s="2"/>
      <c r="W3741" s="2"/>
    </row>
    <row r="3742" spans="1:23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12"/>
      <c r="R3742" s="2"/>
      <c r="S3742" s="2"/>
      <c r="T3742" s="2"/>
      <c r="U3742" s="2"/>
      <c r="V3742" s="2"/>
      <c r="W3742" s="2"/>
    </row>
    <row r="3743" spans="1:23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12"/>
      <c r="R3743" s="2"/>
      <c r="S3743" s="2"/>
      <c r="T3743" s="2"/>
      <c r="U3743" s="2"/>
      <c r="V3743" s="2"/>
      <c r="W3743" s="2"/>
    </row>
    <row r="3744" spans="1:23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12"/>
      <c r="R3744" s="2"/>
      <c r="S3744" s="2"/>
      <c r="T3744" s="2"/>
      <c r="U3744" s="2"/>
      <c r="V3744" s="2"/>
      <c r="W3744" s="2"/>
    </row>
    <row r="3745" spans="1:23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12"/>
      <c r="R3745" s="2"/>
      <c r="S3745" s="2"/>
      <c r="T3745" s="2"/>
      <c r="U3745" s="2"/>
      <c r="V3745" s="2"/>
      <c r="W3745" s="2"/>
    </row>
    <row r="3746" spans="1:23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12"/>
      <c r="R3746" s="2"/>
      <c r="S3746" s="2"/>
      <c r="T3746" s="2"/>
      <c r="U3746" s="2"/>
      <c r="V3746" s="2"/>
      <c r="W3746" s="2"/>
    </row>
    <row r="3747" spans="1:23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12"/>
      <c r="R3747" s="2"/>
      <c r="S3747" s="2"/>
      <c r="T3747" s="2"/>
      <c r="U3747" s="2"/>
      <c r="V3747" s="2"/>
      <c r="W3747" s="2"/>
    </row>
    <row r="3748" spans="1:23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12"/>
      <c r="R3748" s="2"/>
      <c r="S3748" s="2"/>
      <c r="T3748" s="2"/>
      <c r="U3748" s="2"/>
      <c r="V3748" s="2"/>
      <c r="W3748" s="2"/>
    </row>
    <row r="3749" spans="1:23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12"/>
      <c r="R3749" s="2"/>
      <c r="S3749" s="2"/>
      <c r="T3749" s="2"/>
      <c r="U3749" s="2"/>
      <c r="V3749" s="2"/>
      <c r="W3749" s="2"/>
    </row>
    <row r="3750" spans="1:23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12"/>
      <c r="R3750" s="2"/>
      <c r="S3750" s="2"/>
      <c r="T3750" s="2"/>
      <c r="U3750" s="2"/>
      <c r="V3750" s="2"/>
      <c r="W3750" s="2"/>
    </row>
    <row r="3751" spans="1:23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12"/>
      <c r="R3751" s="2"/>
      <c r="S3751" s="2"/>
      <c r="T3751" s="2"/>
      <c r="U3751" s="2"/>
      <c r="V3751" s="2"/>
      <c r="W3751" s="2"/>
    </row>
    <row r="3752" spans="1:23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12"/>
      <c r="R3752" s="2"/>
      <c r="S3752" s="2"/>
      <c r="T3752" s="2"/>
      <c r="U3752" s="2"/>
      <c r="V3752" s="2"/>
      <c r="W3752" s="2"/>
    </row>
    <row r="3753" spans="1:23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12"/>
      <c r="R3753" s="2"/>
      <c r="S3753" s="2"/>
      <c r="T3753" s="2"/>
      <c r="U3753" s="2"/>
      <c r="V3753" s="2"/>
      <c r="W3753" s="2"/>
    </row>
    <row r="3754" spans="1:23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12"/>
      <c r="R3754" s="2"/>
      <c r="S3754" s="2"/>
      <c r="T3754" s="2"/>
      <c r="U3754" s="2"/>
      <c r="V3754" s="2"/>
      <c r="W3754" s="2"/>
    </row>
    <row r="3755" spans="1:23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12"/>
      <c r="R3755" s="2"/>
      <c r="S3755" s="2"/>
      <c r="T3755" s="2"/>
      <c r="U3755" s="2"/>
      <c r="V3755" s="2"/>
      <c r="W3755" s="2"/>
    </row>
    <row r="3756" spans="1:23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12"/>
      <c r="R3756" s="2"/>
      <c r="S3756" s="2"/>
      <c r="T3756" s="2"/>
      <c r="U3756" s="2"/>
      <c r="V3756" s="2"/>
      <c r="W3756" s="2"/>
    </row>
    <row r="3757" spans="1:23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12"/>
      <c r="R3757" s="2"/>
      <c r="S3757" s="2"/>
      <c r="T3757" s="2"/>
      <c r="U3757" s="2"/>
      <c r="V3757" s="2"/>
      <c r="W3757" s="2"/>
    </row>
    <row r="3758" spans="1:23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12"/>
      <c r="R3758" s="2"/>
      <c r="S3758" s="2"/>
      <c r="T3758" s="2"/>
      <c r="U3758" s="2"/>
      <c r="V3758" s="2"/>
      <c r="W3758" s="2"/>
    </row>
    <row r="3759" spans="1:23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12"/>
      <c r="R3759" s="2"/>
      <c r="S3759" s="2"/>
      <c r="T3759" s="2"/>
      <c r="U3759" s="2"/>
      <c r="V3759" s="2"/>
      <c r="W3759" s="2"/>
    </row>
    <row r="3760" spans="1:23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12"/>
      <c r="R3760" s="2"/>
      <c r="S3760" s="2"/>
      <c r="T3760" s="2"/>
      <c r="U3760" s="2"/>
      <c r="V3760" s="2"/>
      <c r="W3760" s="2"/>
    </row>
    <row r="3761" spans="1:23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12"/>
      <c r="R3761" s="2"/>
      <c r="S3761" s="2"/>
      <c r="T3761" s="2"/>
      <c r="U3761" s="2"/>
      <c r="V3761" s="2"/>
      <c r="W3761" s="2"/>
    </row>
    <row r="3762" spans="1:23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12"/>
      <c r="R3762" s="2"/>
      <c r="S3762" s="2"/>
      <c r="T3762" s="2"/>
      <c r="U3762" s="2"/>
      <c r="V3762" s="2"/>
      <c r="W3762" s="2"/>
    </row>
    <row r="3763" spans="1:23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12"/>
      <c r="R3763" s="2"/>
      <c r="S3763" s="2"/>
      <c r="T3763" s="2"/>
      <c r="U3763" s="2"/>
      <c r="V3763" s="2"/>
      <c r="W3763" s="2"/>
    </row>
    <row r="3764" spans="1:23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12"/>
      <c r="R3764" s="2"/>
      <c r="S3764" s="2"/>
      <c r="T3764" s="2"/>
      <c r="U3764" s="2"/>
      <c r="V3764" s="2"/>
      <c r="W3764" s="2"/>
    </row>
    <row r="3765" spans="1:23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12"/>
      <c r="R3765" s="2"/>
      <c r="S3765" s="2"/>
      <c r="T3765" s="2"/>
      <c r="U3765" s="2"/>
      <c r="V3765" s="2"/>
      <c r="W3765" s="2"/>
    </row>
    <row r="3766" spans="1:23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12"/>
      <c r="R3766" s="2"/>
      <c r="S3766" s="2"/>
      <c r="T3766" s="2"/>
      <c r="U3766" s="2"/>
      <c r="V3766" s="2"/>
      <c r="W3766" s="2"/>
    </row>
    <row r="3767" spans="1:23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12"/>
      <c r="R3767" s="2"/>
      <c r="S3767" s="2"/>
      <c r="T3767" s="2"/>
      <c r="U3767" s="2"/>
      <c r="V3767" s="2"/>
      <c r="W3767" s="2"/>
    </row>
    <row r="3768" spans="1:23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12"/>
      <c r="R3768" s="2"/>
      <c r="S3768" s="2"/>
      <c r="T3768" s="2"/>
      <c r="U3768" s="2"/>
      <c r="V3768" s="2"/>
      <c r="W3768" s="2"/>
    </row>
    <row r="3769" spans="1:23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12"/>
      <c r="R3769" s="2"/>
      <c r="S3769" s="2"/>
      <c r="T3769" s="2"/>
      <c r="U3769" s="2"/>
      <c r="V3769" s="2"/>
      <c r="W3769" s="2"/>
    </row>
    <row r="3770" spans="1:23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12"/>
      <c r="R3770" s="2"/>
      <c r="S3770" s="2"/>
      <c r="T3770" s="2"/>
      <c r="U3770" s="2"/>
      <c r="V3770" s="2"/>
      <c r="W3770" s="2"/>
    </row>
    <row r="3771" spans="1:23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12"/>
      <c r="R3771" s="2"/>
      <c r="S3771" s="2"/>
      <c r="T3771" s="2"/>
      <c r="U3771" s="2"/>
      <c r="V3771" s="2"/>
      <c r="W3771" s="2"/>
    </row>
    <row r="3772" spans="1:23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12"/>
      <c r="R3772" s="2"/>
      <c r="S3772" s="2"/>
      <c r="T3772" s="2"/>
      <c r="U3772" s="2"/>
      <c r="V3772" s="2"/>
      <c r="W3772" s="2"/>
    </row>
    <row r="3773" spans="1:23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12"/>
      <c r="R3773" s="2"/>
      <c r="S3773" s="2"/>
      <c r="T3773" s="2"/>
      <c r="U3773" s="2"/>
      <c r="V3773" s="2"/>
      <c r="W3773" s="2"/>
    </row>
    <row r="3774" spans="1:23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12"/>
      <c r="R3774" s="2"/>
      <c r="S3774" s="2"/>
      <c r="T3774" s="2"/>
      <c r="U3774" s="2"/>
      <c r="V3774" s="2"/>
      <c r="W3774" s="2"/>
    </row>
    <row r="3775" spans="1:23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12"/>
      <c r="R3775" s="2"/>
      <c r="S3775" s="2"/>
      <c r="T3775" s="2"/>
      <c r="U3775" s="2"/>
      <c r="V3775" s="2"/>
      <c r="W3775" s="2"/>
    </row>
    <row r="3776" spans="1:23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12"/>
      <c r="R3776" s="2"/>
      <c r="S3776" s="2"/>
      <c r="T3776" s="2"/>
      <c r="U3776" s="2"/>
      <c r="V3776" s="2"/>
      <c r="W3776" s="2"/>
    </row>
    <row r="3777" spans="1:23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12"/>
      <c r="R3777" s="2"/>
      <c r="S3777" s="2"/>
      <c r="T3777" s="2"/>
      <c r="U3777" s="2"/>
      <c r="V3777" s="2"/>
      <c r="W3777" s="2"/>
    </row>
    <row r="3778" spans="1:23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12"/>
      <c r="R3778" s="2"/>
      <c r="S3778" s="2"/>
      <c r="T3778" s="2"/>
      <c r="U3778" s="2"/>
      <c r="V3778" s="2"/>
      <c r="W3778" s="2"/>
    </row>
    <row r="3779" spans="1:23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12"/>
      <c r="R3779" s="2"/>
      <c r="S3779" s="2"/>
      <c r="T3779" s="2"/>
      <c r="U3779" s="2"/>
      <c r="V3779" s="2"/>
      <c r="W3779" s="2"/>
    </row>
    <row r="3780" spans="1:23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12"/>
      <c r="R3780" s="2"/>
      <c r="S3780" s="2"/>
      <c r="T3780" s="2"/>
      <c r="U3780" s="2"/>
      <c r="V3780" s="2"/>
      <c r="W3780" s="2"/>
    </row>
    <row r="3781" spans="1:23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12"/>
      <c r="R3781" s="2"/>
      <c r="S3781" s="2"/>
      <c r="T3781" s="2"/>
      <c r="U3781" s="2"/>
      <c r="V3781" s="2"/>
      <c r="W3781" s="2"/>
    </row>
    <row r="3782" spans="1:23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12"/>
      <c r="R3782" s="2"/>
      <c r="S3782" s="2"/>
      <c r="T3782" s="2"/>
      <c r="U3782" s="2"/>
      <c r="V3782" s="2"/>
      <c r="W3782" s="2"/>
    </row>
    <row r="3783" spans="1:23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12"/>
      <c r="R3783" s="2"/>
      <c r="S3783" s="2"/>
      <c r="T3783" s="2"/>
      <c r="U3783" s="2"/>
      <c r="V3783" s="2"/>
      <c r="W3783" s="2"/>
    </row>
    <row r="3784" spans="1:23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12"/>
      <c r="R3784" s="2"/>
      <c r="S3784" s="2"/>
      <c r="T3784" s="2"/>
      <c r="U3784" s="2"/>
      <c r="V3784" s="2"/>
      <c r="W3784" s="2"/>
    </row>
    <row r="3785" spans="1:23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12"/>
      <c r="R3785" s="2"/>
      <c r="S3785" s="2"/>
      <c r="T3785" s="2"/>
      <c r="U3785" s="2"/>
      <c r="V3785" s="2"/>
      <c r="W3785" s="2"/>
    </row>
    <row r="3786" spans="1:23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12"/>
      <c r="R3786" s="2"/>
      <c r="S3786" s="2"/>
      <c r="T3786" s="2"/>
      <c r="U3786" s="2"/>
      <c r="V3786" s="2"/>
      <c r="W3786" s="2"/>
    </row>
    <row r="3787" spans="1:23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12"/>
      <c r="R3787" s="2"/>
      <c r="S3787" s="2"/>
      <c r="T3787" s="2"/>
      <c r="U3787" s="2"/>
      <c r="V3787" s="2"/>
      <c r="W3787" s="2"/>
    </row>
    <row r="3788" spans="1:23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12"/>
      <c r="R3788" s="2"/>
      <c r="S3788" s="2"/>
      <c r="T3788" s="2"/>
      <c r="U3788" s="2"/>
      <c r="V3788" s="2"/>
      <c r="W3788" s="2"/>
    </row>
    <row r="3789" spans="1:23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12"/>
      <c r="R3789" s="2"/>
      <c r="S3789" s="2"/>
      <c r="T3789" s="2"/>
      <c r="U3789" s="2"/>
      <c r="V3789" s="2"/>
      <c r="W3789" s="2"/>
    </row>
    <row r="3790" spans="1:23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12"/>
      <c r="R3790" s="2"/>
      <c r="S3790" s="2"/>
      <c r="T3790" s="2"/>
      <c r="U3790" s="2"/>
      <c r="V3790" s="2"/>
      <c r="W3790" s="2"/>
    </row>
    <row r="3791" spans="1:23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12"/>
      <c r="R3791" s="2"/>
      <c r="S3791" s="2"/>
      <c r="T3791" s="2"/>
      <c r="U3791" s="2"/>
      <c r="V3791" s="2"/>
      <c r="W3791" s="2"/>
    </row>
    <row r="3792" spans="1:23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12"/>
      <c r="R3792" s="2"/>
      <c r="S3792" s="2"/>
      <c r="T3792" s="2"/>
      <c r="U3792" s="2"/>
      <c r="V3792" s="2"/>
      <c r="W3792" s="2"/>
    </row>
    <row r="3793" spans="1:23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12"/>
      <c r="R3793" s="2"/>
      <c r="S3793" s="2"/>
      <c r="T3793" s="2"/>
      <c r="U3793" s="2"/>
      <c r="V3793" s="2"/>
      <c r="W3793" s="2"/>
    </row>
    <row r="3794" spans="1:23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12"/>
      <c r="R3794" s="2"/>
      <c r="S3794" s="2"/>
      <c r="T3794" s="2"/>
      <c r="U3794" s="2"/>
      <c r="V3794" s="2"/>
      <c r="W3794" s="2"/>
    </row>
    <row r="3795" spans="1:23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12"/>
      <c r="R3795" s="2"/>
      <c r="S3795" s="2"/>
      <c r="T3795" s="2"/>
      <c r="U3795" s="2"/>
      <c r="V3795" s="2"/>
      <c r="W3795" s="2"/>
    </row>
    <row r="3796" spans="1:23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12"/>
      <c r="R3796" s="2"/>
      <c r="S3796" s="2"/>
      <c r="T3796" s="2"/>
      <c r="U3796" s="2"/>
      <c r="V3796" s="2"/>
      <c r="W3796" s="2"/>
    </row>
    <row r="3797" spans="1:23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12"/>
      <c r="R3797" s="2"/>
      <c r="S3797" s="2"/>
      <c r="T3797" s="2"/>
      <c r="U3797" s="2"/>
      <c r="V3797" s="2"/>
      <c r="W3797" s="2"/>
    </row>
    <row r="3798" spans="1:23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12"/>
      <c r="R3798" s="2"/>
      <c r="S3798" s="2"/>
      <c r="T3798" s="2"/>
      <c r="U3798" s="2"/>
      <c r="V3798" s="2"/>
      <c r="W3798" s="2"/>
    </row>
    <row r="3799" spans="1:23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12"/>
      <c r="R3799" s="2"/>
      <c r="S3799" s="2"/>
      <c r="T3799" s="2"/>
      <c r="U3799" s="2"/>
      <c r="V3799" s="2"/>
      <c r="W3799" s="2"/>
    </row>
    <row r="3800" spans="1:23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12"/>
      <c r="R3800" s="2"/>
      <c r="S3800" s="2"/>
      <c r="T3800" s="2"/>
      <c r="U3800" s="2"/>
      <c r="V3800" s="2"/>
      <c r="W3800" s="2"/>
    </row>
    <row r="3801" spans="1:23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12"/>
      <c r="R3801" s="2"/>
      <c r="S3801" s="2"/>
      <c r="T3801" s="2"/>
      <c r="U3801" s="2"/>
      <c r="V3801" s="2"/>
      <c r="W3801" s="2"/>
    </row>
    <row r="3802" spans="1:23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12"/>
      <c r="R3802" s="2"/>
      <c r="S3802" s="2"/>
      <c r="T3802" s="2"/>
      <c r="U3802" s="2"/>
      <c r="V3802" s="2"/>
      <c r="W3802" s="2"/>
    </row>
    <row r="3803" spans="1:23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12"/>
      <c r="R3803" s="2"/>
      <c r="S3803" s="2"/>
      <c r="T3803" s="2"/>
      <c r="U3803" s="2"/>
      <c r="V3803" s="2"/>
      <c r="W3803" s="2"/>
    </row>
    <row r="3804" spans="1:23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12"/>
      <c r="R3804" s="2"/>
      <c r="S3804" s="2"/>
      <c r="T3804" s="2"/>
      <c r="U3804" s="2"/>
      <c r="V3804" s="2"/>
      <c r="W3804" s="2"/>
    </row>
    <row r="3805" spans="1:23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12"/>
      <c r="R3805" s="2"/>
      <c r="S3805" s="2"/>
      <c r="T3805" s="2"/>
      <c r="U3805" s="2"/>
      <c r="V3805" s="2"/>
      <c r="W3805" s="2"/>
    </row>
    <row r="3806" spans="1:23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12"/>
      <c r="R3806" s="2"/>
      <c r="S3806" s="2"/>
      <c r="T3806" s="2"/>
      <c r="U3806" s="2"/>
      <c r="V3806" s="2"/>
      <c r="W3806" s="2"/>
    </row>
    <row r="3807" spans="1:23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12"/>
      <c r="R3807" s="2"/>
      <c r="S3807" s="2"/>
      <c r="T3807" s="2"/>
      <c r="U3807" s="2"/>
      <c r="V3807" s="2"/>
      <c r="W3807" s="2"/>
    </row>
    <row r="3808" spans="1:23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12"/>
      <c r="R3808" s="2"/>
      <c r="S3808" s="2"/>
      <c r="T3808" s="2"/>
      <c r="U3808" s="2"/>
      <c r="V3808" s="2"/>
      <c r="W3808" s="2"/>
    </row>
    <row r="3809" spans="1:23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12"/>
      <c r="R3809" s="2"/>
      <c r="S3809" s="2"/>
      <c r="T3809" s="2"/>
      <c r="U3809" s="2"/>
      <c r="V3809" s="2"/>
      <c r="W3809" s="2"/>
    </row>
    <row r="3810" spans="1:23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12"/>
      <c r="R3810" s="2"/>
      <c r="S3810" s="2"/>
      <c r="T3810" s="2"/>
      <c r="U3810" s="2"/>
      <c r="V3810" s="2"/>
      <c r="W3810" s="2"/>
    </row>
    <row r="3811" spans="1:23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12"/>
      <c r="R3811" s="2"/>
      <c r="S3811" s="2"/>
      <c r="T3811" s="2"/>
      <c r="U3811" s="2"/>
      <c r="V3811" s="2"/>
      <c r="W3811" s="2"/>
    </row>
    <row r="3812" spans="1:23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12"/>
      <c r="R3812" s="2"/>
      <c r="S3812" s="2"/>
      <c r="T3812" s="2"/>
      <c r="U3812" s="2"/>
      <c r="V3812" s="2"/>
      <c r="W3812" s="2"/>
    </row>
    <row r="3813" spans="1:23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12"/>
      <c r="R3813" s="2"/>
      <c r="S3813" s="2"/>
      <c r="T3813" s="2"/>
      <c r="U3813" s="2"/>
      <c r="V3813" s="2"/>
      <c r="W3813" s="2"/>
    </row>
    <row r="3814" spans="1:23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12"/>
      <c r="R3814" s="2"/>
      <c r="S3814" s="2"/>
      <c r="T3814" s="2"/>
      <c r="U3814" s="2"/>
      <c r="V3814" s="2"/>
      <c r="W3814" s="2"/>
    </row>
    <row r="3815" spans="1:23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12"/>
      <c r="R3815" s="2"/>
      <c r="S3815" s="2"/>
      <c r="T3815" s="2"/>
      <c r="U3815" s="2"/>
      <c r="V3815" s="2"/>
      <c r="W3815" s="2"/>
    </row>
    <row r="3816" spans="1:23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12"/>
      <c r="R3816" s="2"/>
      <c r="S3816" s="2"/>
      <c r="T3816" s="2"/>
      <c r="U3816" s="2"/>
      <c r="V3816" s="2"/>
      <c r="W3816" s="2"/>
    </row>
    <row r="3817" spans="1:23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12"/>
      <c r="R3817" s="2"/>
      <c r="S3817" s="2"/>
      <c r="T3817" s="2"/>
      <c r="U3817" s="2"/>
      <c r="V3817" s="2"/>
      <c r="W3817" s="2"/>
    </row>
    <row r="3818" spans="1:23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12"/>
      <c r="R3818" s="2"/>
      <c r="S3818" s="2"/>
      <c r="T3818" s="2"/>
      <c r="U3818" s="2"/>
      <c r="V3818" s="2"/>
      <c r="W3818" s="2"/>
    </row>
    <row r="3819" spans="1:23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12"/>
      <c r="R3819" s="2"/>
      <c r="S3819" s="2"/>
      <c r="T3819" s="2"/>
      <c r="U3819" s="2"/>
      <c r="V3819" s="2"/>
      <c r="W3819" s="2"/>
    </row>
    <row r="3820" spans="1:23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12"/>
      <c r="R3820" s="2"/>
      <c r="S3820" s="2"/>
      <c r="T3820" s="2"/>
      <c r="U3820" s="2"/>
      <c r="V3820" s="2"/>
      <c r="W3820" s="2"/>
    </row>
    <row r="3821" spans="1:23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12"/>
      <c r="R3821" s="2"/>
      <c r="S3821" s="2"/>
      <c r="T3821" s="2"/>
      <c r="U3821" s="2"/>
      <c r="V3821" s="2"/>
      <c r="W3821" s="2"/>
    </row>
    <row r="3822" spans="1:23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12"/>
      <c r="R3822" s="2"/>
      <c r="S3822" s="2"/>
      <c r="T3822" s="2"/>
      <c r="U3822" s="2"/>
      <c r="V3822" s="2"/>
      <c r="W3822" s="2"/>
    </row>
    <row r="3823" spans="1:23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12"/>
      <c r="R3823" s="2"/>
      <c r="S3823" s="2"/>
      <c r="T3823" s="2"/>
      <c r="U3823" s="2"/>
      <c r="V3823" s="2"/>
      <c r="W3823" s="2"/>
    </row>
    <row r="3824" spans="1:23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12"/>
      <c r="R3824" s="2"/>
      <c r="S3824" s="2"/>
      <c r="T3824" s="2"/>
      <c r="U3824" s="2"/>
      <c r="V3824" s="2"/>
      <c r="W3824" s="2"/>
    </row>
    <row r="3825" spans="1:23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12"/>
      <c r="R3825" s="2"/>
      <c r="S3825" s="2"/>
      <c r="T3825" s="2"/>
      <c r="U3825" s="2"/>
      <c r="V3825" s="2"/>
      <c r="W3825" s="2"/>
    </row>
    <row r="3826" spans="1:23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12"/>
      <c r="R3826" s="2"/>
      <c r="S3826" s="2"/>
      <c r="T3826" s="2"/>
      <c r="U3826" s="2"/>
      <c r="V3826" s="2"/>
      <c r="W3826" s="2"/>
    </row>
    <row r="3827" spans="1:23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12"/>
      <c r="R3827" s="2"/>
      <c r="S3827" s="2"/>
      <c r="T3827" s="2"/>
      <c r="U3827" s="2"/>
      <c r="V3827" s="2"/>
      <c r="W3827" s="2"/>
    </row>
    <row r="3828" spans="1:23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12"/>
      <c r="R3828" s="2"/>
      <c r="S3828" s="2"/>
      <c r="T3828" s="2"/>
      <c r="U3828" s="2"/>
      <c r="V3828" s="2"/>
      <c r="W3828" s="2"/>
    </row>
    <row r="3829" spans="1:23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12"/>
      <c r="R3829" s="2"/>
      <c r="S3829" s="2"/>
      <c r="T3829" s="2"/>
      <c r="U3829" s="2"/>
      <c r="V3829" s="2"/>
      <c r="W3829" s="2"/>
    </row>
    <row r="3830" spans="1:23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12"/>
      <c r="R3830" s="2"/>
      <c r="S3830" s="2"/>
      <c r="T3830" s="2"/>
      <c r="U3830" s="2"/>
      <c r="V3830" s="2"/>
      <c r="W3830" s="2"/>
    </row>
    <row r="3831" spans="1:23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12"/>
      <c r="R3831" s="2"/>
      <c r="S3831" s="2"/>
      <c r="T3831" s="2"/>
      <c r="U3831" s="2"/>
      <c r="V3831" s="2"/>
      <c r="W3831" s="2"/>
    </row>
    <row r="3832" spans="1:23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12"/>
      <c r="R3832" s="2"/>
      <c r="S3832" s="2"/>
      <c r="T3832" s="2"/>
      <c r="U3832" s="2"/>
      <c r="V3832" s="2"/>
      <c r="W3832" s="2"/>
    </row>
    <row r="3833" spans="1:23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12"/>
      <c r="R3833" s="2"/>
      <c r="S3833" s="2"/>
      <c r="T3833" s="2"/>
      <c r="U3833" s="2"/>
      <c r="V3833" s="2"/>
      <c r="W3833" s="2"/>
    </row>
    <row r="3834" spans="1:23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12"/>
      <c r="R3834" s="2"/>
      <c r="S3834" s="2"/>
      <c r="T3834" s="2"/>
      <c r="U3834" s="2"/>
      <c r="V3834" s="2"/>
      <c r="W3834" s="2"/>
    </row>
    <row r="3835" spans="1:23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12"/>
      <c r="R3835" s="2"/>
      <c r="S3835" s="2"/>
      <c r="T3835" s="2"/>
      <c r="U3835" s="2"/>
      <c r="V3835" s="2"/>
      <c r="W3835" s="2"/>
    </row>
    <row r="3836" spans="1:23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12"/>
      <c r="R3836" s="2"/>
      <c r="S3836" s="2"/>
      <c r="T3836" s="2"/>
      <c r="U3836" s="2"/>
      <c r="V3836" s="2"/>
      <c r="W3836" s="2"/>
    </row>
    <row r="3837" spans="1:23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12"/>
      <c r="R3837" s="2"/>
      <c r="S3837" s="2"/>
      <c r="T3837" s="2"/>
      <c r="U3837" s="2"/>
      <c r="V3837" s="2"/>
      <c r="W3837" s="2"/>
    </row>
    <row r="3838" spans="1:23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12"/>
      <c r="R3838" s="2"/>
      <c r="S3838" s="2"/>
      <c r="T3838" s="2"/>
      <c r="U3838" s="2"/>
      <c r="V3838" s="2"/>
      <c r="W3838" s="2"/>
    </row>
    <row r="3839" spans="1:23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12"/>
      <c r="R3839" s="2"/>
      <c r="S3839" s="2"/>
      <c r="T3839" s="2"/>
      <c r="U3839" s="2"/>
      <c r="V3839" s="2"/>
      <c r="W3839" s="2"/>
    </row>
    <row r="3840" spans="1:23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12"/>
      <c r="R3840" s="2"/>
      <c r="S3840" s="2"/>
      <c r="T3840" s="2"/>
      <c r="U3840" s="2"/>
      <c r="V3840" s="2"/>
      <c r="W3840" s="2"/>
    </row>
    <row r="3841" spans="1:23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12"/>
      <c r="R3841" s="2"/>
      <c r="S3841" s="2"/>
      <c r="T3841" s="2"/>
      <c r="U3841" s="2"/>
      <c r="V3841" s="2"/>
      <c r="W3841" s="2"/>
    </row>
    <row r="3842" spans="1:23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12"/>
      <c r="R3842" s="2"/>
      <c r="S3842" s="2"/>
      <c r="T3842" s="2"/>
      <c r="U3842" s="2"/>
      <c r="V3842" s="2"/>
      <c r="W3842" s="2"/>
    </row>
    <row r="3843" spans="1:23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12"/>
      <c r="R3843" s="2"/>
      <c r="S3843" s="2"/>
      <c r="T3843" s="2"/>
      <c r="U3843" s="2"/>
      <c r="V3843" s="2"/>
      <c r="W3843" s="2"/>
    </row>
    <row r="3844" spans="1:23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12"/>
      <c r="R3844" s="2"/>
      <c r="S3844" s="2"/>
      <c r="T3844" s="2"/>
      <c r="U3844" s="2"/>
      <c r="V3844" s="2"/>
      <c r="W3844" s="2"/>
    </row>
    <row r="3845" spans="1:23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12"/>
      <c r="R3845" s="2"/>
      <c r="S3845" s="2"/>
      <c r="T3845" s="2"/>
      <c r="U3845" s="2"/>
      <c r="V3845" s="2"/>
      <c r="W3845" s="2"/>
    </row>
    <row r="3846" spans="1:23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12"/>
      <c r="R3846" s="2"/>
      <c r="S3846" s="2"/>
      <c r="T3846" s="2"/>
      <c r="U3846" s="2"/>
      <c r="V3846" s="2"/>
      <c r="W3846" s="2"/>
    </row>
    <row r="3847" spans="1:23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12"/>
      <c r="R3847" s="2"/>
      <c r="S3847" s="2"/>
      <c r="T3847" s="2"/>
      <c r="U3847" s="2"/>
      <c r="V3847" s="2"/>
      <c r="W3847" s="2"/>
    </row>
    <row r="3848" spans="1:23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12"/>
      <c r="R3848" s="2"/>
      <c r="S3848" s="2"/>
      <c r="T3848" s="2"/>
      <c r="U3848" s="2"/>
      <c r="V3848" s="2"/>
      <c r="W3848" s="2"/>
    </row>
    <row r="3849" spans="1:23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12"/>
      <c r="R3849" s="2"/>
      <c r="S3849" s="2"/>
      <c r="T3849" s="2"/>
      <c r="U3849" s="2"/>
      <c r="V3849" s="2"/>
      <c r="W3849" s="2"/>
    </row>
    <row r="3850" spans="1:23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12"/>
      <c r="R3850" s="2"/>
      <c r="S3850" s="2"/>
      <c r="T3850" s="2"/>
      <c r="U3850" s="2"/>
      <c r="V3850" s="2"/>
      <c r="W3850" s="2"/>
    </row>
    <row r="3851" spans="1:23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12"/>
      <c r="R3851" s="2"/>
      <c r="S3851" s="2"/>
      <c r="T3851" s="2"/>
      <c r="U3851" s="2"/>
      <c r="V3851" s="2"/>
      <c r="W3851" s="2"/>
    </row>
    <row r="3852" spans="1:23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12"/>
      <c r="R3852" s="2"/>
      <c r="S3852" s="2"/>
      <c r="T3852" s="2"/>
      <c r="U3852" s="2"/>
      <c r="V3852" s="2"/>
      <c r="W3852" s="2"/>
    </row>
    <row r="3853" spans="1:23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12"/>
      <c r="R3853" s="2"/>
      <c r="S3853" s="2"/>
      <c r="T3853" s="2"/>
      <c r="U3853" s="2"/>
      <c r="V3853" s="2"/>
      <c r="W3853" s="2"/>
    </row>
    <row r="3854" spans="1:23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12"/>
      <c r="R3854" s="2"/>
      <c r="S3854" s="2"/>
      <c r="T3854" s="2"/>
      <c r="U3854" s="2"/>
      <c r="V3854" s="2"/>
      <c r="W3854" s="2"/>
    </row>
    <row r="3855" spans="1:23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12"/>
      <c r="R3855" s="2"/>
      <c r="S3855" s="2"/>
      <c r="T3855" s="2"/>
      <c r="U3855" s="2"/>
      <c r="V3855" s="2"/>
      <c r="W3855" s="2"/>
    </row>
    <row r="3856" spans="1:23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12"/>
      <c r="R3856" s="2"/>
      <c r="S3856" s="2"/>
      <c r="T3856" s="2"/>
      <c r="U3856" s="2"/>
      <c r="V3856" s="2"/>
      <c r="W3856" s="2"/>
    </row>
    <row r="3857" spans="1:23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12"/>
      <c r="R3857" s="2"/>
      <c r="S3857" s="2"/>
      <c r="T3857" s="2"/>
      <c r="U3857" s="2"/>
      <c r="V3857" s="2"/>
      <c r="W3857" s="2"/>
    </row>
    <row r="3858" spans="1:23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12"/>
      <c r="R3858" s="2"/>
      <c r="S3858" s="2"/>
      <c r="T3858" s="2"/>
      <c r="U3858" s="2"/>
      <c r="V3858" s="2"/>
      <c r="W3858" s="2"/>
    </row>
    <row r="3859" spans="1:23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12"/>
      <c r="R3859" s="2"/>
      <c r="S3859" s="2"/>
      <c r="T3859" s="2"/>
      <c r="U3859" s="2"/>
      <c r="V3859" s="2"/>
      <c r="W3859" s="2"/>
    </row>
    <row r="3860" spans="1:23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12"/>
      <c r="R3860" s="2"/>
      <c r="S3860" s="2"/>
      <c r="T3860" s="2"/>
      <c r="U3860" s="2"/>
      <c r="V3860" s="2"/>
      <c r="W3860" s="2"/>
    </row>
    <row r="3861" spans="1:23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12"/>
      <c r="R3861" s="2"/>
      <c r="S3861" s="2"/>
      <c r="T3861" s="2"/>
      <c r="U3861" s="2"/>
      <c r="V3861" s="2"/>
      <c r="W3861" s="2"/>
    </row>
    <row r="3862" spans="1:23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12"/>
      <c r="R3862" s="2"/>
      <c r="S3862" s="2"/>
      <c r="T3862" s="2"/>
      <c r="U3862" s="2"/>
      <c r="V3862" s="2"/>
      <c r="W3862" s="2"/>
    </row>
    <row r="3863" spans="1:23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12"/>
      <c r="R3863" s="2"/>
      <c r="S3863" s="2"/>
      <c r="T3863" s="2"/>
      <c r="U3863" s="2"/>
      <c r="V3863" s="2"/>
      <c r="W3863" s="2"/>
    </row>
    <row r="3864" spans="1:23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12"/>
      <c r="R3864" s="2"/>
      <c r="S3864" s="2"/>
      <c r="T3864" s="2"/>
      <c r="U3864" s="2"/>
      <c r="V3864" s="2"/>
      <c r="W3864" s="2"/>
    </row>
    <row r="3865" spans="1:23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12"/>
      <c r="R3865" s="2"/>
      <c r="S3865" s="2"/>
      <c r="T3865" s="2"/>
      <c r="U3865" s="2"/>
      <c r="V3865" s="2"/>
      <c r="W3865" s="2"/>
    </row>
    <row r="3866" spans="1:23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12"/>
      <c r="R3866" s="2"/>
      <c r="S3866" s="2"/>
      <c r="T3866" s="2"/>
      <c r="U3866" s="2"/>
      <c r="V3866" s="2"/>
      <c r="W3866" s="2"/>
    </row>
    <row r="3867" spans="1:23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12"/>
      <c r="R3867" s="2"/>
      <c r="S3867" s="2"/>
      <c r="T3867" s="2"/>
      <c r="U3867" s="2"/>
      <c r="V3867" s="2"/>
      <c r="W3867" s="2"/>
    </row>
    <row r="3868" spans="1:23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12"/>
      <c r="R3868" s="2"/>
      <c r="S3868" s="2"/>
      <c r="T3868" s="2"/>
      <c r="U3868" s="2"/>
      <c r="V3868" s="2"/>
      <c r="W3868" s="2"/>
    </row>
    <row r="3869" spans="1:23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12"/>
      <c r="R3869" s="2"/>
      <c r="S3869" s="2"/>
      <c r="T3869" s="2"/>
      <c r="U3869" s="2"/>
      <c r="V3869" s="2"/>
      <c r="W3869" s="2"/>
    </row>
    <row r="3870" spans="1:23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12"/>
      <c r="R3870" s="2"/>
      <c r="S3870" s="2"/>
      <c r="T3870" s="2"/>
      <c r="U3870" s="2"/>
      <c r="V3870" s="2"/>
      <c r="W3870" s="2"/>
    </row>
    <row r="3871" spans="1:23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12"/>
      <c r="R3871" s="2"/>
      <c r="S3871" s="2"/>
      <c r="T3871" s="2"/>
      <c r="U3871" s="2"/>
      <c r="V3871" s="2"/>
      <c r="W3871" s="2"/>
    </row>
    <row r="3872" spans="1:23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12"/>
      <c r="R3872" s="2"/>
      <c r="S3872" s="2"/>
      <c r="T3872" s="2"/>
      <c r="U3872" s="2"/>
      <c r="V3872" s="2"/>
      <c r="W3872" s="2"/>
    </row>
    <row r="3873" spans="1:23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12"/>
      <c r="R3873" s="2"/>
      <c r="S3873" s="2"/>
      <c r="T3873" s="2"/>
      <c r="U3873" s="2"/>
      <c r="V3873" s="2"/>
      <c r="W3873" s="2"/>
    </row>
    <row r="3874" spans="1:23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12"/>
      <c r="R3874" s="2"/>
      <c r="S3874" s="2"/>
      <c r="T3874" s="2"/>
      <c r="U3874" s="2"/>
      <c r="V3874" s="2"/>
      <c r="W3874" s="2"/>
    </row>
    <row r="3875" spans="1:23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12"/>
      <c r="R3875" s="2"/>
      <c r="S3875" s="2"/>
      <c r="T3875" s="2"/>
      <c r="U3875" s="2"/>
      <c r="V3875" s="2"/>
      <c r="W3875" s="2"/>
    </row>
    <row r="3876" spans="1:23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12"/>
      <c r="R3876" s="2"/>
      <c r="S3876" s="2"/>
      <c r="T3876" s="2"/>
      <c r="U3876" s="2"/>
      <c r="V3876" s="2"/>
      <c r="W3876" s="2"/>
    </row>
    <row r="3877" spans="1:23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12"/>
      <c r="R3877" s="2"/>
      <c r="S3877" s="2"/>
      <c r="T3877" s="2"/>
      <c r="U3877" s="2"/>
      <c r="V3877" s="2"/>
      <c r="W3877" s="2"/>
    </row>
    <row r="3878" spans="1:23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12"/>
      <c r="R3878" s="2"/>
      <c r="S3878" s="2"/>
      <c r="T3878" s="2"/>
      <c r="U3878" s="2"/>
      <c r="V3878" s="2"/>
      <c r="W3878" s="2"/>
    </row>
    <row r="3879" spans="1:23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12"/>
      <c r="R3879" s="2"/>
      <c r="S3879" s="2"/>
      <c r="T3879" s="2"/>
      <c r="U3879" s="2"/>
      <c r="V3879" s="2"/>
      <c r="W3879" s="2"/>
    </row>
    <row r="3880" spans="1:23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12"/>
      <c r="R3880" s="2"/>
      <c r="S3880" s="2"/>
      <c r="T3880" s="2"/>
      <c r="U3880" s="2"/>
      <c r="V3880" s="2"/>
      <c r="W3880" s="2"/>
    </row>
    <row r="3881" spans="1:23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12"/>
      <c r="R3881" s="2"/>
      <c r="S3881" s="2"/>
      <c r="T3881" s="2"/>
      <c r="U3881" s="2"/>
      <c r="V3881" s="2"/>
      <c r="W3881" s="2"/>
    </row>
    <row r="3882" spans="1:23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12"/>
      <c r="R3882" s="2"/>
      <c r="S3882" s="2"/>
      <c r="T3882" s="2"/>
      <c r="U3882" s="2"/>
      <c r="V3882" s="2"/>
      <c r="W3882" s="2"/>
    </row>
    <row r="3883" spans="1:23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12"/>
      <c r="R3883" s="2"/>
      <c r="S3883" s="2"/>
      <c r="T3883" s="2"/>
      <c r="U3883" s="2"/>
      <c r="V3883" s="2"/>
      <c r="W3883" s="2"/>
    </row>
    <row r="3884" spans="1:23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12"/>
      <c r="R3884" s="2"/>
      <c r="S3884" s="2"/>
      <c r="T3884" s="2"/>
      <c r="U3884" s="2"/>
      <c r="V3884" s="2"/>
      <c r="W3884" s="2"/>
    </row>
    <row r="3885" spans="1:23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12"/>
      <c r="R3885" s="2"/>
      <c r="S3885" s="2"/>
      <c r="T3885" s="2"/>
      <c r="U3885" s="2"/>
      <c r="V3885" s="2"/>
      <c r="W3885" s="2"/>
    </row>
    <row r="3886" spans="1:23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12"/>
      <c r="R3886" s="2"/>
      <c r="S3886" s="2"/>
      <c r="T3886" s="2"/>
      <c r="U3886" s="2"/>
      <c r="V3886" s="2"/>
      <c r="W3886" s="2"/>
    </row>
    <row r="3887" spans="1:23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12"/>
      <c r="R3887" s="2"/>
      <c r="S3887" s="2"/>
      <c r="T3887" s="2"/>
      <c r="U3887" s="2"/>
      <c r="V3887" s="2"/>
      <c r="W3887" s="2"/>
    </row>
    <row r="3888" spans="1:23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12"/>
      <c r="R3888" s="2"/>
      <c r="S3888" s="2"/>
      <c r="T3888" s="2"/>
      <c r="U3888" s="2"/>
      <c r="V3888" s="2"/>
      <c r="W3888" s="2"/>
    </row>
    <row r="3889" spans="1:23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12"/>
      <c r="R3889" s="2"/>
      <c r="S3889" s="2"/>
      <c r="T3889" s="2"/>
      <c r="U3889" s="2"/>
      <c r="V3889" s="2"/>
      <c r="W3889" s="2"/>
    </row>
    <row r="3890" spans="1:23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12"/>
      <c r="R3890" s="2"/>
      <c r="S3890" s="2"/>
      <c r="T3890" s="2"/>
      <c r="U3890" s="2"/>
      <c r="V3890" s="2"/>
      <c r="W3890" s="2"/>
    </row>
    <row r="3891" spans="1:23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12"/>
      <c r="R3891" s="2"/>
      <c r="S3891" s="2"/>
      <c r="T3891" s="2"/>
      <c r="U3891" s="2"/>
      <c r="V3891" s="2"/>
      <c r="W3891" s="2"/>
    </row>
    <row r="3892" spans="1:23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12"/>
      <c r="R3892" s="2"/>
      <c r="S3892" s="2"/>
      <c r="T3892" s="2"/>
      <c r="U3892" s="2"/>
      <c r="V3892" s="2"/>
      <c r="W3892" s="2"/>
    </row>
    <row r="3893" spans="1:23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12"/>
      <c r="R3893" s="2"/>
      <c r="S3893" s="2"/>
      <c r="T3893" s="2"/>
      <c r="U3893" s="2"/>
      <c r="V3893" s="2"/>
      <c r="W3893" s="2"/>
    </row>
    <row r="3894" spans="1:23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12"/>
      <c r="R3894" s="2"/>
      <c r="S3894" s="2"/>
      <c r="T3894" s="2"/>
      <c r="U3894" s="2"/>
      <c r="V3894" s="2"/>
      <c r="W3894" s="2"/>
    </row>
    <row r="3895" spans="1:23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12"/>
      <c r="R3895" s="2"/>
      <c r="S3895" s="2"/>
      <c r="T3895" s="2"/>
      <c r="U3895" s="2"/>
      <c r="V3895" s="2"/>
      <c r="W3895" s="2"/>
    </row>
    <row r="3896" spans="1:23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12"/>
      <c r="R3896" s="2"/>
      <c r="S3896" s="2"/>
      <c r="T3896" s="2"/>
      <c r="U3896" s="2"/>
      <c r="V3896" s="2"/>
      <c r="W3896" s="2"/>
    </row>
    <row r="3897" spans="1:23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12"/>
      <c r="R3897" s="2"/>
      <c r="S3897" s="2"/>
      <c r="T3897" s="2"/>
      <c r="U3897" s="2"/>
      <c r="V3897" s="2"/>
      <c r="W3897" s="2"/>
    </row>
    <row r="3898" spans="1:23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12"/>
      <c r="R3898" s="2"/>
      <c r="S3898" s="2"/>
      <c r="T3898" s="2"/>
      <c r="U3898" s="2"/>
      <c r="V3898" s="2"/>
      <c r="W3898" s="2"/>
    </row>
    <row r="3899" spans="1:23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12"/>
      <c r="R3899" s="2"/>
      <c r="S3899" s="2"/>
      <c r="T3899" s="2"/>
      <c r="U3899" s="2"/>
      <c r="V3899" s="2"/>
      <c r="W3899" s="2"/>
    </row>
    <row r="3900" spans="1:23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12"/>
      <c r="R3900" s="2"/>
      <c r="S3900" s="2"/>
      <c r="T3900" s="2"/>
      <c r="U3900" s="2"/>
      <c r="V3900" s="2"/>
      <c r="W3900" s="2"/>
    </row>
    <row r="3901" spans="1:23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12"/>
      <c r="R3901" s="2"/>
      <c r="S3901" s="2"/>
      <c r="T3901" s="2"/>
      <c r="U3901" s="2"/>
      <c r="V3901" s="2"/>
      <c r="W3901" s="2"/>
    </row>
    <row r="3902" spans="1:23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12"/>
      <c r="R3902" s="2"/>
      <c r="S3902" s="2"/>
      <c r="T3902" s="2"/>
      <c r="U3902" s="2"/>
      <c r="V3902" s="2"/>
      <c r="W3902" s="2"/>
    </row>
    <row r="3903" spans="1:23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12"/>
      <c r="R3903" s="2"/>
      <c r="S3903" s="2"/>
      <c r="T3903" s="2"/>
      <c r="U3903" s="2"/>
      <c r="V3903" s="2"/>
      <c r="W3903" s="2"/>
    </row>
    <row r="3904" spans="1:23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12"/>
      <c r="R3904" s="2"/>
      <c r="S3904" s="2"/>
      <c r="T3904" s="2"/>
      <c r="U3904" s="2"/>
      <c r="V3904" s="2"/>
      <c r="W3904" s="2"/>
    </row>
    <row r="3905" spans="1:23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12"/>
      <c r="R3905" s="2"/>
      <c r="S3905" s="2"/>
      <c r="T3905" s="2"/>
      <c r="U3905" s="2"/>
      <c r="V3905" s="2"/>
      <c r="W3905" s="2"/>
    </row>
    <row r="3906" spans="1:23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12"/>
      <c r="R3906" s="2"/>
      <c r="S3906" s="2"/>
      <c r="T3906" s="2"/>
      <c r="U3906" s="2"/>
      <c r="V3906" s="2"/>
      <c r="W3906" s="2"/>
    </row>
    <row r="3907" spans="1:23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12"/>
      <c r="R3907" s="2"/>
      <c r="S3907" s="2"/>
      <c r="T3907" s="2"/>
      <c r="U3907" s="2"/>
      <c r="V3907" s="2"/>
      <c r="W3907" s="2"/>
    </row>
    <row r="3908" spans="1:23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12"/>
      <c r="R3908" s="2"/>
      <c r="S3908" s="2"/>
      <c r="T3908" s="2"/>
      <c r="U3908" s="2"/>
      <c r="V3908" s="2"/>
      <c r="W3908" s="2"/>
    </row>
    <row r="3909" spans="1:23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12"/>
      <c r="R3909" s="2"/>
      <c r="S3909" s="2"/>
      <c r="T3909" s="2"/>
      <c r="U3909" s="2"/>
      <c r="V3909" s="2"/>
      <c r="W3909" s="2"/>
    </row>
    <row r="3910" spans="1:23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12"/>
      <c r="R3910" s="2"/>
      <c r="S3910" s="2"/>
      <c r="T3910" s="2"/>
      <c r="U3910" s="2"/>
      <c r="V3910" s="2"/>
      <c r="W3910" s="2"/>
    </row>
    <row r="3911" spans="1:23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12"/>
      <c r="R3911" s="2"/>
      <c r="S3911" s="2"/>
      <c r="T3911" s="2"/>
      <c r="U3911" s="2"/>
      <c r="V3911" s="2"/>
      <c r="W3911" s="2"/>
    </row>
    <row r="3912" spans="1:23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12"/>
      <c r="R3912" s="2"/>
      <c r="S3912" s="2"/>
      <c r="T3912" s="2"/>
      <c r="U3912" s="2"/>
      <c r="V3912" s="2"/>
      <c r="W3912" s="2"/>
    </row>
    <row r="3913" spans="1:23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12"/>
      <c r="R3913" s="2"/>
      <c r="S3913" s="2"/>
      <c r="T3913" s="2"/>
      <c r="U3913" s="2"/>
      <c r="V3913" s="2"/>
      <c r="W3913" s="2"/>
    </row>
    <row r="3914" spans="1:23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12"/>
      <c r="R3914" s="2"/>
      <c r="S3914" s="2"/>
      <c r="T3914" s="2"/>
      <c r="U3914" s="2"/>
      <c r="V3914" s="2"/>
      <c r="W3914" s="2"/>
    </row>
    <row r="3915" spans="1:23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12"/>
      <c r="R3915" s="2"/>
      <c r="S3915" s="2"/>
      <c r="T3915" s="2"/>
      <c r="U3915" s="2"/>
      <c r="V3915" s="2"/>
      <c r="W3915" s="2"/>
    </row>
    <row r="3916" spans="1:23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12"/>
      <c r="R3916" s="2"/>
      <c r="S3916" s="2"/>
      <c r="T3916" s="2"/>
      <c r="U3916" s="2"/>
      <c r="V3916" s="2"/>
      <c r="W3916" s="2"/>
    </row>
    <row r="3917" spans="1:23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12"/>
      <c r="R3917" s="2"/>
      <c r="S3917" s="2"/>
      <c r="T3917" s="2"/>
      <c r="U3917" s="2"/>
      <c r="V3917" s="2"/>
      <c r="W3917" s="2"/>
    </row>
    <row r="3918" spans="1:23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12"/>
      <c r="R3918" s="2"/>
      <c r="S3918" s="2"/>
      <c r="T3918" s="2"/>
      <c r="U3918" s="2"/>
      <c r="V3918" s="2"/>
      <c r="W3918" s="2"/>
    </row>
    <row r="3919" spans="1:23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12"/>
      <c r="R3919" s="2"/>
      <c r="S3919" s="2"/>
      <c r="T3919" s="2"/>
      <c r="U3919" s="2"/>
      <c r="V3919" s="2"/>
      <c r="W3919" s="2"/>
    </row>
    <row r="3920" spans="1:23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12"/>
      <c r="R3920" s="2"/>
      <c r="S3920" s="2"/>
      <c r="T3920" s="2"/>
      <c r="U3920" s="2"/>
      <c r="V3920" s="2"/>
      <c r="W3920" s="2"/>
    </row>
    <row r="3921" spans="1:23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12"/>
      <c r="R3921" s="2"/>
      <c r="S3921" s="2"/>
      <c r="T3921" s="2"/>
      <c r="U3921" s="2"/>
      <c r="V3921" s="2"/>
      <c r="W3921" s="2"/>
    </row>
    <row r="3922" spans="1:23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12"/>
      <c r="R3922" s="2"/>
      <c r="S3922" s="2"/>
      <c r="T3922" s="2"/>
      <c r="U3922" s="2"/>
      <c r="V3922" s="2"/>
      <c r="W3922" s="2"/>
    </row>
    <row r="3923" spans="1:23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12"/>
      <c r="R3923" s="2"/>
      <c r="S3923" s="2"/>
      <c r="T3923" s="2"/>
      <c r="U3923" s="2"/>
      <c r="V3923" s="2"/>
      <c r="W3923" s="2"/>
    </row>
    <row r="3924" spans="1:23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12"/>
      <c r="R3924" s="2"/>
      <c r="S3924" s="2"/>
      <c r="T3924" s="2"/>
      <c r="U3924" s="2"/>
      <c r="V3924" s="2"/>
      <c r="W3924" s="2"/>
    </row>
    <row r="3925" spans="1:23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12"/>
      <c r="R3925" s="2"/>
      <c r="S3925" s="2"/>
      <c r="T3925" s="2"/>
      <c r="U3925" s="2"/>
      <c r="V3925" s="2"/>
      <c r="W3925" s="2"/>
    </row>
    <row r="3926" spans="1:23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12"/>
      <c r="R3926" s="2"/>
      <c r="S3926" s="2"/>
      <c r="T3926" s="2"/>
      <c r="U3926" s="2"/>
      <c r="V3926" s="2"/>
      <c r="W3926" s="2"/>
    </row>
    <row r="3927" spans="1:23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12"/>
      <c r="R3927" s="2"/>
      <c r="S3927" s="2"/>
      <c r="T3927" s="2"/>
      <c r="U3927" s="2"/>
      <c r="V3927" s="2"/>
      <c r="W3927" s="2"/>
    </row>
    <row r="3928" spans="1:23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12"/>
      <c r="R3928" s="2"/>
      <c r="S3928" s="2"/>
      <c r="T3928" s="2"/>
      <c r="U3928" s="2"/>
      <c r="V3928" s="2"/>
      <c r="W3928" s="2"/>
    </row>
    <row r="3929" spans="1:23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12"/>
      <c r="R3929" s="2"/>
      <c r="S3929" s="2"/>
      <c r="T3929" s="2"/>
      <c r="U3929" s="2"/>
      <c r="V3929" s="2"/>
      <c r="W3929" s="2"/>
    </row>
    <row r="3930" spans="1:23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12"/>
      <c r="R3930" s="2"/>
      <c r="S3930" s="2"/>
      <c r="T3930" s="2"/>
      <c r="U3930" s="2"/>
      <c r="V3930" s="2"/>
      <c r="W3930" s="2"/>
    </row>
    <row r="3931" spans="1:23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12"/>
      <c r="R3931" s="2"/>
      <c r="S3931" s="2"/>
      <c r="T3931" s="2"/>
      <c r="U3931" s="2"/>
      <c r="V3931" s="2"/>
      <c r="W3931" s="2"/>
    </row>
    <row r="3932" spans="1:23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12"/>
      <c r="R3932" s="2"/>
      <c r="S3932" s="2"/>
      <c r="T3932" s="2"/>
      <c r="U3932" s="2"/>
      <c r="V3932" s="2"/>
      <c r="W3932" s="2"/>
    </row>
    <row r="3933" spans="1:23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12"/>
      <c r="R3933" s="2"/>
      <c r="S3933" s="2"/>
      <c r="T3933" s="2"/>
      <c r="U3933" s="2"/>
      <c r="V3933" s="2"/>
      <c r="W3933" s="2"/>
    </row>
    <row r="3934" spans="1:23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12"/>
      <c r="R3934" s="2"/>
      <c r="S3934" s="2"/>
      <c r="T3934" s="2"/>
      <c r="U3934" s="2"/>
      <c r="V3934" s="2"/>
      <c r="W3934" s="2"/>
    </row>
    <row r="3935" spans="1:23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12"/>
      <c r="R3935" s="2"/>
      <c r="S3935" s="2"/>
      <c r="T3935" s="2"/>
      <c r="U3935" s="2"/>
      <c r="V3935" s="2"/>
      <c r="W3935" s="2"/>
    </row>
    <row r="3936" spans="1:23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12"/>
      <c r="R3936" s="2"/>
      <c r="S3936" s="2"/>
      <c r="T3936" s="2"/>
      <c r="U3936" s="2"/>
      <c r="V3936" s="2"/>
      <c r="W3936" s="2"/>
    </row>
    <row r="3937" spans="1:23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12"/>
      <c r="R3937" s="2"/>
      <c r="S3937" s="2"/>
      <c r="T3937" s="2"/>
      <c r="U3937" s="2"/>
      <c r="V3937" s="2"/>
      <c r="W3937" s="2"/>
    </row>
    <row r="3938" spans="1:23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12"/>
      <c r="R3938" s="2"/>
      <c r="S3938" s="2"/>
      <c r="T3938" s="2"/>
      <c r="U3938" s="2"/>
      <c r="V3938" s="2"/>
      <c r="W3938" s="2"/>
    </row>
    <row r="3939" spans="1:23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12"/>
      <c r="R3939" s="2"/>
      <c r="S3939" s="2"/>
      <c r="T3939" s="2"/>
      <c r="U3939" s="2"/>
      <c r="V3939" s="2"/>
      <c r="W3939" s="2"/>
    </row>
    <row r="3940" spans="1:23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12"/>
      <c r="R3940" s="2"/>
      <c r="S3940" s="2"/>
      <c r="T3940" s="2"/>
      <c r="U3940" s="2"/>
      <c r="V3940" s="2"/>
      <c r="W3940" s="2"/>
    </row>
    <row r="3941" spans="1:23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12"/>
      <c r="R3941" s="2"/>
      <c r="S3941" s="2"/>
      <c r="T3941" s="2"/>
      <c r="U3941" s="2"/>
      <c r="V3941" s="2"/>
      <c r="W3941" s="2"/>
    </row>
    <row r="3942" spans="1:23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12"/>
      <c r="R3942" s="2"/>
      <c r="S3942" s="2"/>
      <c r="T3942" s="2"/>
      <c r="U3942" s="2"/>
      <c r="V3942" s="2"/>
      <c r="W3942" s="2"/>
    </row>
    <row r="3943" spans="1:23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12"/>
      <c r="R3943" s="2"/>
      <c r="S3943" s="2"/>
      <c r="T3943" s="2"/>
      <c r="U3943" s="2"/>
      <c r="V3943" s="2"/>
      <c r="W3943" s="2"/>
    </row>
    <row r="3944" spans="1:23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12"/>
      <c r="R3944" s="2"/>
      <c r="S3944" s="2"/>
      <c r="T3944" s="2"/>
      <c r="U3944" s="2"/>
      <c r="V3944" s="2"/>
      <c r="W3944" s="2"/>
    </row>
    <row r="3945" spans="1:23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12"/>
      <c r="R3945" s="2"/>
      <c r="S3945" s="2"/>
      <c r="T3945" s="2"/>
      <c r="U3945" s="2"/>
      <c r="V3945" s="2"/>
      <c r="W3945" s="2"/>
    </row>
    <row r="3946" spans="1:23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12"/>
      <c r="R3946" s="2"/>
      <c r="S3946" s="2"/>
      <c r="T3946" s="2"/>
      <c r="U3946" s="2"/>
      <c r="V3946" s="2"/>
      <c r="W3946" s="2"/>
    </row>
    <row r="3947" spans="1:23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12"/>
      <c r="R3947" s="2"/>
      <c r="S3947" s="2"/>
      <c r="T3947" s="2"/>
      <c r="U3947" s="2"/>
      <c r="V3947" s="2"/>
      <c r="W3947" s="2"/>
    </row>
    <row r="3948" spans="1:23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12"/>
      <c r="R3948" s="2"/>
      <c r="S3948" s="2"/>
      <c r="T3948" s="2"/>
      <c r="U3948" s="2"/>
      <c r="V3948" s="2"/>
      <c r="W3948" s="2"/>
    </row>
    <row r="3949" spans="1:23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12"/>
      <c r="R3949" s="2"/>
      <c r="S3949" s="2"/>
      <c r="T3949" s="2"/>
      <c r="U3949" s="2"/>
      <c r="V3949" s="2"/>
      <c r="W3949" s="2"/>
    </row>
    <row r="3950" spans="1:23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12"/>
      <c r="R3950" s="2"/>
      <c r="S3950" s="2"/>
      <c r="T3950" s="2"/>
      <c r="U3950" s="2"/>
      <c r="V3950" s="2"/>
      <c r="W3950" s="2"/>
    </row>
    <row r="3951" spans="1:23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12"/>
      <c r="R3951" s="2"/>
      <c r="S3951" s="2"/>
      <c r="T3951" s="2"/>
      <c r="U3951" s="2"/>
      <c r="V3951" s="2"/>
      <c r="W3951" s="2"/>
    </row>
    <row r="3952" spans="1:23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12"/>
      <c r="R3952" s="2"/>
      <c r="S3952" s="2"/>
      <c r="T3952" s="2"/>
      <c r="U3952" s="2"/>
      <c r="V3952" s="2"/>
      <c r="W3952" s="2"/>
    </row>
    <row r="3953" spans="1:23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12"/>
      <c r="R3953" s="2"/>
      <c r="S3953" s="2"/>
      <c r="T3953" s="2"/>
      <c r="U3953" s="2"/>
      <c r="V3953" s="2"/>
      <c r="W3953" s="2"/>
    </row>
    <row r="3954" spans="1:23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12"/>
      <c r="R3954" s="2"/>
      <c r="S3954" s="2"/>
      <c r="T3954" s="2"/>
      <c r="U3954" s="2"/>
      <c r="V3954" s="2"/>
      <c r="W3954" s="2"/>
    </row>
    <row r="3955" spans="1:23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12"/>
      <c r="R3955" s="2"/>
      <c r="S3955" s="2"/>
      <c r="T3955" s="2"/>
      <c r="U3955" s="2"/>
      <c r="V3955" s="2"/>
      <c r="W3955" s="2"/>
    </row>
    <row r="3956" spans="1:23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12"/>
      <c r="R3956" s="2"/>
      <c r="S3956" s="2"/>
      <c r="T3956" s="2"/>
      <c r="U3956" s="2"/>
      <c r="V3956" s="2"/>
      <c r="W3956" s="2"/>
    </row>
    <row r="3957" spans="1:23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12"/>
      <c r="R3957" s="2"/>
      <c r="S3957" s="2"/>
      <c r="T3957" s="2"/>
      <c r="U3957" s="2"/>
      <c r="V3957" s="2"/>
      <c r="W3957" s="2"/>
    </row>
    <row r="3958" spans="1:23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12"/>
      <c r="R3958" s="2"/>
      <c r="S3958" s="2"/>
      <c r="T3958" s="2"/>
      <c r="U3958" s="2"/>
      <c r="V3958" s="2"/>
      <c r="W3958" s="2"/>
    </row>
    <row r="3959" spans="1:23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12"/>
      <c r="R3959" s="2"/>
      <c r="S3959" s="2"/>
      <c r="T3959" s="2"/>
      <c r="U3959" s="2"/>
      <c r="V3959" s="2"/>
      <c r="W3959" s="2"/>
    </row>
    <row r="3960" spans="1:23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12"/>
      <c r="R3960" s="2"/>
      <c r="S3960" s="2"/>
      <c r="T3960" s="2"/>
      <c r="U3960" s="2"/>
      <c r="V3960" s="2"/>
      <c r="W3960" s="2"/>
    </row>
    <row r="3961" spans="1:23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12"/>
      <c r="R3961" s="2"/>
      <c r="S3961" s="2"/>
      <c r="T3961" s="2"/>
      <c r="U3961" s="2"/>
      <c r="V3961" s="2"/>
      <c r="W3961" s="2"/>
    </row>
    <row r="3962" spans="1:23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12"/>
      <c r="R3962" s="2"/>
      <c r="S3962" s="2"/>
      <c r="T3962" s="2"/>
      <c r="U3962" s="2"/>
      <c r="V3962" s="2"/>
      <c r="W3962" s="2"/>
    </row>
    <row r="3963" spans="1:23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12"/>
      <c r="R3963" s="2"/>
      <c r="S3963" s="2"/>
      <c r="T3963" s="2"/>
      <c r="U3963" s="2"/>
      <c r="V3963" s="2"/>
      <c r="W3963" s="2"/>
    </row>
    <row r="3964" spans="1:23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12"/>
      <c r="R3964" s="2"/>
      <c r="S3964" s="2"/>
      <c r="T3964" s="2"/>
      <c r="U3964" s="2"/>
      <c r="V3964" s="2"/>
      <c r="W3964" s="2"/>
    </row>
    <row r="3965" spans="1:23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12"/>
      <c r="R3965" s="2"/>
      <c r="S3965" s="2"/>
      <c r="T3965" s="2"/>
      <c r="U3965" s="2"/>
      <c r="V3965" s="2"/>
      <c r="W3965" s="2"/>
    </row>
    <row r="3966" spans="1:23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12"/>
      <c r="R3966" s="2"/>
      <c r="S3966" s="2"/>
      <c r="T3966" s="2"/>
      <c r="U3966" s="2"/>
      <c r="V3966" s="2"/>
      <c r="W3966" s="2"/>
    </row>
    <row r="3967" spans="1:23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12"/>
      <c r="R3967" s="2"/>
      <c r="S3967" s="2"/>
      <c r="T3967" s="2"/>
      <c r="U3967" s="2"/>
      <c r="V3967" s="2"/>
      <c r="W3967" s="2"/>
    </row>
    <row r="3968" spans="1:23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12"/>
      <c r="R3968" s="2"/>
      <c r="S3968" s="2"/>
      <c r="T3968" s="2"/>
      <c r="U3968" s="2"/>
      <c r="V3968" s="2"/>
      <c r="W3968" s="2"/>
    </row>
    <row r="3969" spans="1:23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12"/>
      <c r="R3969" s="2"/>
      <c r="S3969" s="2"/>
      <c r="T3969" s="2"/>
      <c r="U3969" s="2"/>
      <c r="V3969" s="2"/>
      <c r="W3969" s="2"/>
    </row>
    <row r="3970" spans="1:23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12"/>
      <c r="R3970" s="2"/>
      <c r="S3970" s="2"/>
      <c r="T3970" s="2"/>
      <c r="U3970" s="2"/>
      <c r="V3970" s="2"/>
      <c r="W3970" s="2"/>
    </row>
    <row r="3971" spans="1:23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12"/>
      <c r="R3971" s="2"/>
      <c r="S3971" s="2"/>
      <c r="T3971" s="2"/>
      <c r="U3971" s="2"/>
      <c r="V3971" s="2"/>
      <c r="W3971" s="2"/>
    </row>
    <row r="3972" spans="1:23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12"/>
      <c r="R3972" s="2"/>
      <c r="S3972" s="2"/>
      <c r="T3972" s="2"/>
      <c r="U3972" s="2"/>
      <c r="V3972" s="2"/>
      <c r="W3972" s="2"/>
    </row>
    <row r="3973" spans="1:23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12"/>
      <c r="R3973" s="2"/>
      <c r="S3973" s="2"/>
      <c r="T3973" s="2"/>
      <c r="U3973" s="2"/>
      <c r="V3973" s="2"/>
      <c r="W3973" s="2"/>
    </row>
    <row r="3974" spans="1:23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12"/>
      <c r="R3974" s="2"/>
      <c r="S3974" s="2"/>
      <c r="T3974" s="2"/>
      <c r="U3974" s="2"/>
      <c r="V3974" s="2"/>
      <c r="W3974" s="2"/>
    </row>
    <row r="3975" spans="1:23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12"/>
      <c r="R3975" s="2"/>
      <c r="S3975" s="2"/>
      <c r="T3975" s="2"/>
      <c r="U3975" s="2"/>
      <c r="V3975" s="2"/>
      <c r="W3975" s="2"/>
    </row>
    <row r="3976" spans="1:23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12"/>
      <c r="R3976" s="2"/>
      <c r="S3976" s="2"/>
      <c r="T3976" s="2"/>
      <c r="U3976" s="2"/>
      <c r="V3976" s="2"/>
      <c r="W3976" s="2"/>
    </row>
    <row r="3977" spans="1:23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12"/>
      <c r="R3977" s="2"/>
      <c r="S3977" s="2"/>
      <c r="T3977" s="2"/>
      <c r="U3977" s="2"/>
      <c r="V3977" s="2"/>
      <c r="W3977" s="2"/>
    </row>
    <row r="3978" spans="1:23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12"/>
      <c r="R3978" s="2"/>
      <c r="S3978" s="2"/>
      <c r="T3978" s="2"/>
      <c r="U3978" s="2"/>
      <c r="V3978" s="2"/>
      <c r="W3978" s="2"/>
    </row>
    <row r="3979" spans="1:23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12"/>
      <c r="R3979" s="2"/>
      <c r="S3979" s="2"/>
      <c r="T3979" s="2"/>
      <c r="U3979" s="2"/>
      <c r="V3979" s="2"/>
      <c r="W3979" s="2"/>
    </row>
    <row r="3980" spans="1:23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12"/>
      <c r="R3980" s="2"/>
      <c r="S3980" s="2"/>
      <c r="T3980" s="2"/>
      <c r="U3980" s="2"/>
      <c r="V3980" s="2"/>
      <c r="W3980" s="2"/>
    </row>
    <row r="3981" spans="1:23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12"/>
      <c r="R3981" s="2"/>
      <c r="S3981" s="2"/>
      <c r="T3981" s="2"/>
      <c r="U3981" s="2"/>
      <c r="V3981" s="2"/>
      <c r="W3981" s="2"/>
    </row>
    <row r="3982" spans="1:23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12"/>
      <c r="R3982" s="2"/>
      <c r="S3982" s="2"/>
      <c r="T3982" s="2"/>
      <c r="U3982" s="2"/>
      <c r="V3982" s="2"/>
      <c r="W3982" s="2"/>
    </row>
    <row r="3983" spans="1:23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12"/>
      <c r="R3983" s="2"/>
      <c r="S3983" s="2"/>
      <c r="T3983" s="2"/>
      <c r="U3983" s="2"/>
      <c r="V3983" s="2"/>
      <c r="W3983" s="2"/>
    </row>
    <row r="3984" spans="1:23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12"/>
      <c r="R3984" s="2"/>
      <c r="S3984" s="2"/>
      <c r="T3984" s="2"/>
      <c r="U3984" s="2"/>
      <c r="V3984" s="2"/>
      <c r="W3984" s="2"/>
    </row>
    <row r="3985" spans="1:23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12"/>
      <c r="R3985" s="2"/>
      <c r="S3985" s="2"/>
      <c r="T3985" s="2"/>
      <c r="U3985" s="2"/>
      <c r="V3985" s="2"/>
      <c r="W3985" s="2"/>
    </row>
    <row r="3986" spans="1:23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12"/>
      <c r="R3986" s="2"/>
      <c r="S3986" s="2"/>
      <c r="T3986" s="2"/>
      <c r="U3986" s="2"/>
      <c r="V3986" s="2"/>
      <c r="W3986" s="2"/>
    </row>
    <row r="3987" spans="1:23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12"/>
      <c r="R3987" s="2"/>
      <c r="S3987" s="2"/>
      <c r="T3987" s="2"/>
      <c r="U3987" s="2"/>
      <c r="V3987" s="2"/>
      <c r="W3987" s="2"/>
    </row>
    <row r="3988" spans="1:23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12"/>
      <c r="R3988" s="2"/>
      <c r="S3988" s="2"/>
      <c r="T3988" s="2"/>
      <c r="U3988" s="2"/>
      <c r="V3988" s="2"/>
      <c r="W3988" s="2"/>
    </row>
    <row r="3989" spans="1:23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12"/>
      <c r="R3989" s="2"/>
      <c r="S3989" s="2"/>
      <c r="T3989" s="2"/>
      <c r="U3989" s="2"/>
      <c r="V3989" s="2"/>
      <c r="W3989" s="2"/>
    </row>
    <row r="3990" spans="1:23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12"/>
      <c r="R3990" s="2"/>
      <c r="S3990" s="2"/>
      <c r="T3990" s="2"/>
      <c r="U3990" s="2"/>
      <c r="V3990" s="2"/>
      <c r="W3990" s="2"/>
    </row>
    <row r="3991" spans="1:23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12"/>
      <c r="R3991" s="2"/>
      <c r="S3991" s="2"/>
      <c r="T3991" s="2"/>
      <c r="U3991" s="2"/>
      <c r="V3991" s="2"/>
      <c r="W3991" s="2"/>
    </row>
    <row r="3992" spans="1:23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12"/>
      <c r="R3992" s="2"/>
      <c r="S3992" s="2"/>
      <c r="T3992" s="2"/>
      <c r="U3992" s="2"/>
      <c r="V3992" s="2"/>
      <c r="W3992" s="2"/>
    </row>
    <row r="3993" spans="1:23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12"/>
      <c r="R3993" s="2"/>
      <c r="S3993" s="2"/>
      <c r="T3993" s="2"/>
      <c r="U3993" s="2"/>
      <c r="V3993" s="2"/>
      <c r="W3993" s="2"/>
    </row>
    <row r="3994" spans="1:23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12"/>
      <c r="R3994" s="2"/>
      <c r="S3994" s="2"/>
      <c r="T3994" s="2"/>
      <c r="U3994" s="2"/>
      <c r="V3994" s="2"/>
      <c r="W3994" s="2"/>
    </row>
    <row r="3995" spans="1:23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12"/>
      <c r="R3995" s="2"/>
      <c r="S3995" s="2"/>
      <c r="T3995" s="2"/>
      <c r="U3995" s="2"/>
      <c r="V3995" s="2"/>
      <c r="W3995" s="2"/>
    </row>
    <row r="3996" spans="1:23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12"/>
      <c r="R3996" s="2"/>
      <c r="S3996" s="2"/>
      <c r="T3996" s="2"/>
      <c r="U3996" s="2"/>
      <c r="V3996" s="2"/>
      <c r="W3996" s="2"/>
    </row>
    <row r="3997" spans="1:23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12"/>
      <c r="R3997" s="2"/>
      <c r="S3997" s="2"/>
      <c r="T3997" s="2"/>
      <c r="U3997" s="2"/>
      <c r="V3997" s="2"/>
      <c r="W3997" s="2"/>
    </row>
    <row r="3998" spans="1:23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12"/>
      <c r="R3998" s="2"/>
      <c r="S3998" s="2"/>
      <c r="T3998" s="2"/>
      <c r="U3998" s="2"/>
      <c r="V3998" s="2"/>
      <c r="W3998" s="2"/>
    </row>
    <row r="3999" spans="1:23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12"/>
      <c r="R3999" s="2"/>
      <c r="S3999" s="2"/>
      <c r="T3999" s="2"/>
      <c r="U3999" s="2"/>
      <c r="V3999" s="2"/>
      <c r="W3999" s="2"/>
    </row>
    <row r="4000" spans="1:23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12"/>
      <c r="R4000" s="2"/>
      <c r="S4000" s="2"/>
      <c r="T4000" s="2"/>
      <c r="U4000" s="2"/>
      <c r="V4000" s="2"/>
      <c r="W4000" s="2"/>
    </row>
    <row r="4001" spans="1:23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12"/>
      <c r="R4001" s="2"/>
      <c r="S4001" s="2"/>
      <c r="T4001" s="2"/>
      <c r="U4001" s="2"/>
      <c r="V4001" s="2"/>
      <c r="W4001" s="2"/>
    </row>
    <row r="4002" spans="1:23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12"/>
      <c r="R4002" s="2"/>
      <c r="S4002" s="2"/>
      <c r="T4002" s="2"/>
      <c r="U4002" s="2"/>
      <c r="V4002" s="2"/>
      <c r="W4002" s="2"/>
    </row>
    <row r="4003" spans="1:23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12"/>
      <c r="R4003" s="2"/>
      <c r="S4003" s="2"/>
      <c r="T4003" s="2"/>
      <c r="U4003" s="2"/>
      <c r="V4003" s="2"/>
      <c r="W4003" s="2"/>
    </row>
    <row r="4004" spans="1:23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12"/>
      <c r="R4004" s="2"/>
      <c r="S4004" s="2"/>
      <c r="T4004" s="2"/>
      <c r="U4004" s="2"/>
      <c r="V4004" s="2"/>
      <c r="W4004" s="2"/>
    </row>
    <row r="4005" spans="1:23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12"/>
      <c r="R4005" s="2"/>
      <c r="S4005" s="2"/>
      <c r="T4005" s="2"/>
      <c r="U4005" s="2"/>
      <c r="V4005" s="2"/>
      <c r="W4005" s="2"/>
    </row>
    <row r="4006" spans="1:23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12"/>
      <c r="R4006" s="2"/>
      <c r="S4006" s="2"/>
      <c r="T4006" s="2"/>
      <c r="U4006" s="2"/>
      <c r="V4006" s="2"/>
      <c r="W4006" s="2"/>
    </row>
    <row r="4007" spans="1:23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12"/>
      <c r="R4007" s="2"/>
      <c r="S4007" s="2"/>
      <c r="T4007" s="2"/>
      <c r="U4007" s="2"/>
      <c r="V4007" s="2"/>
      <c r="W4007" s="2"/>
    </row>
    <row r="4008" spans="1:23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12"/>
      <c r="R4008" s="2"/>
      <c r="S4008" s="2"/>
      <c r="T4008" s="2"/>
      <c r="U4008" s="2"/>
      <c r="V4008" s="2"/>
      <c r="W4008" s="2"/>
    </row>
    <row r="4009" spans="1:23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12"/>
      <c r="R4009" s="2"/>
      <c r="S4009" s="2"/>
      <c r="T4009" s="2"/>
      <c r="U4009" s="2"/>
      <c r="V4009" s="2"/>
      <c r="W4009" s="2"/>
    </row>
    <row r="4010" spans="1:23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12"/>
      <c r="R4010" s="2"/>
      <c r="S4010" s="2"/>
      <c r="T4010" s="2"/>
      <c r="U4010" s="2"/>
      <c r="V4010" s="2"/>
      <c r="W4010" s="2"/>
    </row>
    <row r="4011" spans="1:23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12"/>
      <c r="R4011" s="2"/>
      <c r="S4011" s="2"/>
      <c r="T4011" s="2"/>
      <c r="U4011" s="2"/>
      <c r="V4011" s="2"/>
      <c r="W4011" s="2"/>
    </row>
    <row r="4012" spans="1:23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12"/>
      <c r="R4012" s="2"/>
      <c r="S4012" s="2"/>
      <c r="T4012" s="2"/>
      <c r="U4012" s="2"/>
      <c r="V4012" s="2"/>
      <c r="W4012" s="2"/>
    </row>
    <row r="4013" spans="1:23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12"/>
      <c r="R4013" s="2"/>
      <c r="S4013" s="2"/>
      <c r="T4013" s="2"/>
      <c r="U4013" s="2"/>
      <c r="V4013" s="2"/>
      <c r="W4013" s="2"/>
    </row>
    <row r="4014" spans="1:23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12"/>
      <c r="R4014" s="2"/>
      <c r="S4014" s="2"/>
      <c r="T4014" s="2"/>
      <c r="U4014" s="2"/>
      <c r="V4014" s="2"/>
      <c r="W4014" s="2"/>
    </row>
    <row r="4015" spans="1:23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12"/>
      <c r="R4015" s="2"/>
      <c r="S4015" s="2"/>
      <c r="T4015" s="2"/>
      <c r="U4015" s="2"/>
      <c r="V4015" s="2"/>
      <c r="W4015" s="2"/>
    </row>
    <row r="4016" spans="1:23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12"/>
      <c r="R4016" s="2"/>
      <c r="S4016" s="2"/>
      <c r="T4016" s="2"/>
      <c r="U4016" s="2"/>
      <c r="V4016" s="2"/>
      <c r="W4016" s="2"/>
    </row>
    <row r="4017" spans="1:23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12"/>
      <c r="R4017" s="2"/>
      <c r="S4017" s="2"/>
      <c r="T4017" s="2"/>
      <c r="U4017" s="2"/>
      <c r="V4017" s="2"/>
      <c r="W4017" s="2"/>
    </row>
    <row r="4018" spans="1:23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12"/>
      <c r="R4018" s="2"/>
      <c r="S4018" s="2"/>
      <c r="T4018" s="2"/>
      <c r="U4018" s="2"/>
      <c r="V4018" s="2"/>
      <c r="W4018" s="2"/>
    </row>
    <row r="4019" spans="1:23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12"/>
      <c r="R4019" s="2"/>
      <c r="S4019" s="2"/>
      <c r="T4019" s="2"/>
      <c r="U4019" s="2"/>
      <c r="V4019" s="2"/>
      <c r="W4019" s="2"/>
    </row>
    <row r="4020" spans="1:23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12"/>
      <c r="R4020" s="2"/>
      <c r="S4020" s="2"/>
      <c r="T4020" s="2"/>
      <c r="U4020" s="2"/>
      <c r="V4020" s="2"/>
      <c r="W4020" s="2"/>
    </row>
    <row r="4021" spans="1:23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12"/>
      <c r="R4021" s="2"/>
      <c r="S4021" s="2"/>
      <c r="T4021" s="2"/>
      <c r="U4021" s="2"/>
      <c r="V4021" s="2"/>
      <c r="W4021" s="2"/>
    </row>
    <row r="4022" spans="1:23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12"/>
      <c r="R4022" s="2"/>
      <c r="S4022" s="2"/>
      <c r="T4022" s="2"/>
      <c r="U4022" s="2"/>
      <c r="V4022" s="2"/>
      <c r="W4022" s="2"/>
    </row>
    <row r="4023" spans="1:23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12"/>
      <c r="R4023" s="2"/>
      <c r="S4023" s="2"/>
      <c r="T4023" s="2"/>
      <c r="U4023" s="2"/>
      <c r="V4023" s="2"/>
      <c r="W4023" s="2"/>
    </row>
    <row r="4024" spans="1:23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12"/>
      <c r="R4024" s="2"/>
      <c r="S4024" s="2"/>
      <c r="T4024" s="2"/>
      <c r="U4024" s="2"/>
      <c r="V4024" s="2"/>
      <c r="W4024" s="2"/>
    </row>
    <row r="4025" spans="1:23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12"/>
      <c r="R4025" s="2"/>
      <c r="S4025" s="2"/>
      <c r="T4025" s="2"/>
      <c r="U4025" s="2"/>
      <c r="V4025" s="2"/>
      <c r="W4025" s="2"/>
    </row>
    <row r="4026" spans="1:23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12"/>
      <c r="R4026" s="2"/>
      <c r="S4026" s="2"/>
      <c r="T4026" s="2"/>
      <c r="U4026" s="2"/>
      <c r="V4026" s="2"/>
      <c r="W4026" s="2"/>
    </row>
    <row r="4027" spans="1:23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12"/>
      <c r="R4027" s="2"/>
      <c r="S4027" s="2"/>
      <c r="T4027" s="2"/>
      <c r="U4027" s="2"/>
      <c r="V4027" s="2"/>
      <c r="W4027" s="2"/>
    </row>
    <row r="4028" spans="1:23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12"/>
      <c r="R4028" s="2"/>
      <c r="S4028" s="2"/>
      <c r="T4028" s="2"/>
      <c r="U4028" s="2"/>
      <c r="V4028" s="2"/>
      <c r="W4028" s="2"/>
    </row>
    <row r="4029" spans="1:23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12"/>
      <c r="R4029" s="2"/>
      <c r="S4029" s="2"/>
      <c r="T4029" s="2"/>
      <c r="U4029" s="2"/>
      <c r="V4029" s="2"/>
      <c r="W4029" s="2"/>
    </row>
    <row r="4030" spans="1:23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"/>
      <c r="P4030" s="2"/>
      <c r="Q4030" s="12"/>
      <c r="R4030" s="2"/>
      <c r="S4030" s="2"/>
      <c r="T4030" s="2"/>
      <c r="U4030" s="2"/>
      <c r="V4030" s="2"/>
      <c r="W4030" s="2"/>
    </row>
    <row r="4031" spans="1:23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"/>
      <c r="P4031" s="2"/>
      <c r="Q4031" s="12"/>
      <c r="R4031" s="2"/>
      <c r="S4031" s="2"/>
      <c r="T4031" s="2"/>
      <c r="U4031" s="2"/>
      <c r="V4031" s="2"/>
      <c r="W4031" s="2"/>
    </row>
    <row r="4032" spans="1:23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12"/>
      <c r="R4032" s="2"/>
      <c r="S4032" s="2"/>
      <c r="T4032" s="2"/>
      <c r="U4032" s="2"/>
      <c r="V4032" s="2"/>
      <c r="W4032" s="2"/>
    </row>
    <row r="4033" spans="1:23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"/>
      <c r="P4033" s="2"/>
      <c r="Q4033" s="12"/>
      <c r="R4033" s="2"/>
      <c r="S4033" s="2"/>
      <c r="T4033" s="2"/>
      <c r="U4033" s="2"/>
      <c r="V4033" s="2"/>
      <c r="W4033" s="2"/>
    </row>
    <row r="4034" spans="1:23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"/>
      <c r="P4034" s="2"/>
      <c r="Q4034" s="12"/>
      <c r="R4034" s="2"/>
      <c r="S4034" s="2"/>
      <c r="T4034" s="2"/>
      <c r="U4034" s="2"/>
      <c r="V4034" s="2"/>
      <c r="W4034" s="2"/>
    </row>
    <row r="4035" spans="1:23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"/>
      <c r="P4035" s="2"/>
      <c r="Q4035" s="12"/>
      <c r="R4035" s="2"/>
      <c r="S4035" s="2"/>
      <c r="T4035" s="2"/>
      <c r="U4035" s="2"/>
      <c r="V4035" s="2"/>
      <c r="W4035" s="2"/>
    </row>
    <row r="4036" spans="1:23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"/>
      <c r="P4036" s="2"/>
      <c r="Q4036" s="12"/>
      <c r="R4036" s="2"/>
      <c r="S4036" s="2"/>
      <c r="T4036" s="2"/>
      <c r="U4036" s="2"/>
      <c r="V4036" s="2"/>
      <c r="W4036" s="2"/>
    </row>
    <row r="4037" spans="1:23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12"/>
      <c r="R4037" s="2"/>
      <c r="S4037" s="2"/>
      <c r="T4037" s="2"/>
      <c r="U4037" s="2"/>
      <c r="V4037" s="2"/>
      <c r="W4037" s="2"/>
    </row>
    <row r="4038" spans="1:23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"/>
      <c r="P4038" s="2"/>
      <c r="Q4038" s="12"/>
      <c r="R4038" s="2"/>
      <c r="S4038" s="2"/>
      <c r="T4038" s="2"/>
      <c r="U4038" s="2"/>
      <c r="V4038" s="2"/>
      <c r="W4038" s="2"/>
    </row>
    <row r="4039" spans="1:23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"/>
      <c r="P4039" s="2"/>
      <c r="Q4039" s="12"/>
      <c r="R4039" s="2"/>
      <c r="S4039" s="2"/>
      <c r="T4039" s="2"/>
      <c r="U4039" s="2"/>
      <c r="V4039" s="2"/>
      <c r="W4039" s="2"/>
    </row>
    <row r="4040" spans="1:23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"/>
      <c r="P4040" s="2"/>
      <c r="Q4040" s="12"/>
      <c r="R4040" s="2"/>
      <c r="S4040" s="2"/>
      <c r="T4040" s="2"/>
      <c r="U4040" s="2"/>
      <c r="V4040" s="2"/>
      <c r="W4040" s="2"/>
    </row>
    <row r="4041" spans="1:23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"/>
      <c r="P4041" s="2"/>
      <c r="Q4041" s="12"/>
      <c r="R4041" s="2"/>
      <c r="S4041" s="2"/>
      <c r="T4041" s="2"/>
      <c r="U4041" s="2"/>
      <c r="V4041" s="2"/>
      <c r="W4041" s="2"/>
    </row>
    <row r="4042" spans="1:23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"/>
      <c r="P4042" s="2"/>
      <c r="Q4042" s="12"/>
      <c r="R4042" s="2"/>
      <c r="S4042" s="2"/>
      <c r="T4042" s="2"/>
      <c r="U4042" s="2"/>
      <c r="V4042" s="2"/>
      <c r="W4042" s="2"/>
    </row>
    <row r="4043" spans="1:23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"/>
      <c r="P4043" s="2"/>
      <c r="Q4043" s="12"/>
      <c r="R4043" s="2"/>
      <c r="S4043" s="2"/>
      <c r="T4043" s="2"/>
      <c r="U4043" s="2"/>
      <c r="V4043" s="2"/>
      <c r="W4043" s="2"/>
    </row>
    <row r="4044" spans="1:23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12"/>
      <c r="R4044" s="2"/>
      <c r="S4044" s="2"/>
      <c r="T4044" s="2"/>
      <c r="U4044" s="2"/>
      <c r="V4044" s="2"/>
      <c r="W4044" s="2"/>
    </row>
    <row r="4045" spans="1:23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"/>
      <c r="P4045" s="2"/>
      <c r="Q4045" s="12"/>
      <c r="R4045" s="2"/>
      <c r="S4045" s="2"/>
      <c r="T4045" s="2"/>
      <c r="U4045" s="2"/>
      <c r="V4045" s="2"/>
      <c r="W4045" s="2"/>
    </row>
    <row r="4046" spans="1:23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"/>
      <c r="P4046" s="2"/>
      <c r="Q4046" s="12"/>
      <c r="R4046" s="2"/>
      <c r="S4046" s="2"/>
      <c r="T4046" s="2"/>
      <c r="U4046" s="2"/>
      <c r="V4046" s="2"/>
      <c r="W4046" s="2"/>
    </row>
    <row r="4047" spans="1:23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"/>
      <c r="P4047" s="2"/>
      <c r="Q4047" s="12"/>
      <c r="R4047" s="2"/>
      <c r="S4047" s="2"/>
      <c r="T4047" s="2"/>
      <c r="U4047" s="2"/>
      <c r="V4047" s="2"/>
      <c r="W4047" s="2"/>
    </row>
    <row r="4048" spans="1:23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"/>
      <c r="P4048" s="2"/>
      <c r="Q4048" s="12"/>
      <c r="R4048" s="2"/>
      <c r="S4048" s="2"/>
      <c r="T4048" s="2"/>
      <c r="U4048" s="2"/>
      <c r="V4048" s="2"/>
      <c r="W4048" s="2"/>
    </row>
    <row r="4049" spans="1:23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"/>
      <c r="P4049" s="2"/>
      <c r="Q4049" s="12"/>
      <c r="R4049" s="2"/>
      <c r="S4049" s="2"/>
      <c r="T4049" s="2"/>
      <c r="U4049" s="2"/>
      <c r="V4049" s="2"/>
      <c r="W4049" s="2"/>
    </row>
    <row r="4050" spans="1:23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"/>
      <c r="P4050" s="2"/>
      <c r="Q4050" s="12"/>
      <c r="R4050" s="2"/>
      <c r="S4050" s="2"/>
      <c r="T4050" s="2"/>
      <c r="U4050" s="2"/>
      <c r="V4050" s="2"/>
      <c r="W4050" s="2"/>
    </row>
    <row r="4051" spans="1:23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"/>
      <c r="P4051" s="2"/>
      <c r="Q4051" s="12"/>
      <c r="R4051" s="2"/>
      <c r="S4051" s="2"/>
      <c r="T4051" s="2"/>
      <c r="U4051" s="2"/>
      <c r="V4051" s="2"/>
      <c r="W4051" s="2"/>
    </row>
    <row r="4052" spans="1:23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"/>
      <c r="P4052" s="2"/>
      <c r="Q4052" s="12"/>
      <c r="R4052" s="2"/>
      <c r="S4052" s="2"/>
      <c r="T4052" s="2"/>
      <c r="U4052" s="2"/>
      <c r="V4052" s="2"/>
      <c r="W4052" s="2"/>
    </row>
    <row r="4053" spans="1:23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"/>
      <c r="P4053" s="2"/>
      <c r="Q4053" s="12"/>
      <c r="R4053" s="2"/>
      <c r="S4053" s="2"/>
      <c r="T4053" s="2"/>
      <c r="U4053" s="2"/>
      <c r="V4053" s="2"/>
      <c r="W4053" s="2"/>
    </row>
    <row r="4054" spans="1:23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"/>
      <c r="P4054" s="2"/>
      <c r="Q4054" s="12"/>
      <c r="R4054" s="2"/>
      <c r="S4054" s="2"/>
      <c r="T4054" s="2"/>
      <c r="U4054" s="2"/>
      <c r="V4054" s="2"/>
      <c r="W4054" s="2"/>
    </row>
    <row r="4055" spans="1:23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"/>
      <c r="P4055" s="2"/>
      <c r="Q4055" s="12"/>
      <c r="R4055" s="2"/>
      <c r="S4055" s="2"/>
      <c r="T4055" s="2"/>
      <c r="U4055" s="2"/>
      <c r="V4055" s="2"/>
      <c r="W4055" s="2"/>
    </row>
    <row r="4056" spans="1:23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"/>
      <c r="P4056" s="2"/>
      <c r="Q4056" s="12"/>
      <c r="R4056" s="2"/>
      <c r="S4056" s="2"/>
      <c r="T4056" s="2"/>
      <c r="U4056" s="2"/>
      <c r="V4056" s="2"/>
      <c r="W4056" s="2"/>
    </row>
    <row r="4057" spans="1:23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"/>
      <c r="P4057" s="2"/>
      <c r="Q4057" s="12"/>
      <c r="R4057" s="2"/>
      <c r="S4057" s="2"/>
      <c r="T4057" s="2"/>
      <c r="U4057" s="2"/>
      <c r="V4057" s="2"/>
      <c r="W4057" s="2"/>
    </row>
    <row r="4058" spans="1:23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"/>
      <c r="P4058" s="2"/>
      <c r="Q4058" s="12"/>
      <c r="R4058" s="2"/>
      <c r="S4058" s="2"/>
      <c r="T4058" s="2"/>
      <c r="U4058" s="2"/>
      <c r="V4058" s="2"/>
      <c r="W4058" s="2"/>
    </row>
    <row r="4059" spans="1:23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12"/>
      <c r="R4059" s="2"/>
      <c r="S4059" s="2"/>
      <c r="T4059" s="2"/>
      <c r="U4059" s="2"/>
      <c r="V4059" s="2"/>
      <c r="W4059" s="2"/>
    </row>
    <row r="4060" spans="1:23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"/>
      <c r="P4060" s="2"/>
      <c r="Q4060" s="12"/>
      <c r="R4060" s="2"/>
      <c r="S4060" s="2"/>
      <c r="T4060" s="2"/>
      <c r="U4060" s="2"/>
      <c r="V4060" s="2"/>
      <c r="W4060" s="2"/>
    </row>
    <row r="4061" spans="1:23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12"/>
      <c r="R4061" s="2"/>
      <c r="S4061" s="2"/>
      <c r="T4061" s="2"/>
      <c r="U4061" s="2"/>
      <c r="V4061" s="2"/>
      <c r="W4061" s="2"/>
    </row>
    <row r="4062" spans="1:23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"/>
      <c r="P4062" s="2"/>
      <c r="Q4062" s="12"/>
      <c r="R4062" s="2"/>
      <c r="S4062" s="2"/>
      <c r="T4062" s="2"/>
      <c r="U4062" s="2"/>
      <c r="V4062" s="2"/>
      <c r="W4062" s="2"/>
    </row>
    <row r="4063" spans="1:23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12"/>
      <c r="R4063" s="2"/>
      <c r="S4063" s="2"/>
      <c r="T4063" s="2"/>
      <c r="U4063" s="2"/>
      <c r="V4063" s="2"/>
      <c r="W4063" s="2"/>
    </row>
    <row r="4064" spans="1:23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"/>
      <c r="P4064" s="2"/>
      <c r="Q4064" s="12"/>
      <c r="R4064" s="2"/>
      <c r="S4064" s="2"/>
      <c r="T4064" s="2"/>
      <c r="U4064" s="2"/>
      <c r="V4064" s="2"/>
      <c r="W4064" s="2"/>
    </row>
    <row r="4065" spans="1:23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"/>
      <c r="P4065" s="2"/>
      <c r="Q4065" s="12"/>
      <c r="R4065" s="2"/>
      <c r="S4065" s="2"/>
      <c r="T4065" s="2"/>
      <c r="U4065" s="2"/>
      <c r="V4065" s="2"/>
      <c r="W4065" s="2"/>
    </row>
    <row r="4066" spans="1:23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"/>
      <c r="P4066" s="2"/>
      <c r="Q4066" s="12"/>
      <c r="R4066" s="2"/>
      <c r="S4066" s="2"/>
      <c r="T4066" s="2"/>
      <c r="U4066" s="2"/>
      <c r="V4066" s="2"/>
      <c r="W4066" s="2"/>
    </row>
    <row r="4067" spans="1:23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"/>
      <c r="P4067" s="2"/>
      <c r="Q4067" s="12"/>
      <c r="R4067" s="2"/>
      <c r="S4067" s="2"/>
      <c r="T4067" s="2"/>
      <c r="U4067" s="2"/>
      <c r="V4067" s="2"/>
      <c r="W4067" s="2"/>
    </row>
    <row r="4068" spans="1:23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"/>
      <c r="P4068" s="2"/>
      <c r="Q4068" s="12"/>
      <c r="R4068" s="2"/>
      <c r="S4068" s="2"/>
      <c r="T4068" s="2"/>
      <c r="U4068" s="2"/>
      <c r="V4068" s="2"/>
      <c r="W4068" s="2"/>
    </row>
    <row r="4069" spans="1:23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"/>
      <c r="P4069" s="2"/>
      <c r="Q4069" s="12"/>
      <c r="R4069" s="2"/>
      <c r="S4069" s="2"/>
      <c r="T4069" s="2"/>
      <c r="U4069" s="2"/>
      <c r="V4069" s="2"/>
      <c r="W4069" s="2"/>
    </row>
    <row r="4070" spans="1:23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"/>
      <c r="P4070" s="2"/>
      <c r="Q4070" s="12"/>
      <c r="R4070" s="2"/>
      <c r="S4070" s="2"/>
      <c r="T4070" s="2"/>
      <c r="U4070" s="2"/>
      <c r="V4070" s="2"/>
      <c r="W4070" s="2"/>
    </row>
    <row r="4071" spans="1:23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12"/>
      <c r="R4071" s="2"/>
      <c r="S4071" s="2"/>
      <c r="T4071" s="2"/>
      <c r="U4071" s="2"/>
      <c r="V4071" s="2"/>
      <c r="W4071" s="2"/>
    </row>
    <row r="4072" spans="1:23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"/>
      <c r="P4072" s="2"/>
      <c r="Q4072" s="12"/>
      <c r="R4072" s="2"/>
      <c r="S4072" s="2"/>
      <c r="T4072" s="2"/>
      <c r="U4072" s="2"/>
      <c r="V4072" s="2"/>
      <c r="W4072" s="2"/>
    </row>
    <row r="4073" spans="1:23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"/>
      <c r="P4073" s="2"/>
      <c r="Q4073" s="12"/>
      <c r="R4073" s="2"/>
      <c r="S4073" s="2"/>
      <c r="T4073" s="2"/>
      <c r="U4073" s="2"/>
      <c r="V4073" s="2"/>
      <c r="W4073" s="2"/>
    </row>
    <row r="4074" spans="1:23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12"/>
      <c r="R4074" s="2"/>
      <c r="S4074" s="2"/>
      <c r="T4074" s="2"/>
      <c r="U4074" s="2"/>
      <c r="V4074" s="2"/>
      <c r="W4074" s="2"/>
    </row>
    <row r="4075" spans="1:23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"/>
      <c r="P4075" s="2"/>
      <c r="Q4075" s="12"/>
      <c r="R4075" s="2"/>
      <c r="S4075" s="2"/>
      <c r="T4075" s="2"/>
      <c r="U4075" s="2"/>
      <c r="V4075" s="2"/>
      <c r="W4075" s="2"/>
    </row>
    <row r="4076" spans="1:23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"/>
      <c r="P4076" s="2"/>
      <c r="Q4076" s="12"/>
      <c r="R4076" s="2"/>
      <c r="S4076" s="2"/>
      <c r="T4076" s="2"/>
      <c r="U4076" s="2"/>
      <c r="V4076" s="2"/>
      <c r="W4076" s="2"/>
    </row>
    <row r="4077" spans="1:23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"/>
      <c r="P4077" s="2"/>
      <c r="Q4077" s="12"/>
      <c r="R4077" s="2"/>
      <c r="S4077" s="2"/>
      <c r="T4077" s="2"/>
      <c r="U4077" s="2"/>
      <c r="V4077" s="2"/>
      <c r="W4077" s="2"/>
    </row>
    <row r="4078" spans="1:23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"/>
      <c r="P4078" s="2"/>
      <c r="Q4078" s="12"/>
      <c r="R4078" s="2"/>
      <c r="S4078" s="2"/>
      <c r="T4078" s="2"/>
      <c r="U4078" s="2"/>
      <c r="V4078" s="2"/>
      <c r="W4078" s="2"/>
    </row>
    <row r="4079" spans="1:23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"/>
      <c r="P4079" s="2"/>
      <c r="Q4079" s="12"/>
      <c r="R4079" s="2"/>
      <c r="S4079" s="2"/>
      <c r="T4079" s="2"/>
      <c r="U4079" s="2"/>
      <c r="V4079" s="2"/>
      <c r="W4079" s="2"/>
    </row>
    <row r="4080" spans="1:23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"/>
      <c r="P4080" s="2"/>
      <c r="Q4080" s="12"/>
      <c r="R4080" s="2"/>
      <c r="S4080" s="2"/>
      <c r="T4080" s="2"/>
      <c r="U4080" s="2"/>
      <c r="V4080" s="2"/>
      <c r="W4080" s="2"/>
    </row>
    <row r="4081" spans="1:23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"/>
      <c r="P4081" s="2"/>
      <c r="Q4081" s="12"/>
      <c r="R4081" s="2"/>
      <c r="S4081" s="2"/>
      <c r="T4081" s="2"/>
      <c r="U4081" s="2"/>
      <c r="V4081" s="2"/>
      <c r="W4081" s="2"/>
    </row>
    <row r="4082" spans="1:23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"/>
      <c r="P4082" s="2"/>
      <c r="Q4082" s="12"/>
      <c r="R4082" s="2"/>
      <c r="S4082" s="2"/>
      <c r="T4082" s="2"/>
      <c r="U4082" s="2"/>
      <c r="V4082" s="2"/>
      <c r="W4082" s="2"/>
    </row>
    <row r="4083" spans="1:23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"/>
      <c r="P4083" s="2"/>
      <c r="Q4083" s="12"/>
      <c r="R4083" s="2"/>
      <c r="S4083" s="2"/>
      <c r="T4083" s="2"/>
      <c r="U4083" s="2"/>
      <c r="V4083" s="2"/>
      <c r="W4083" s="2"/>
    </row>
    <row r="4084" spans="1:23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"/>
      <c r="P4084" s="2"/>
      <c r="Q4084" s="12"/>
      <c r="R4084" s="2"/>
      <c r="S4084" s="2"/>
      <c r="T4084" s="2"/>
      <c r="U4084" s="2"/>
      <c r="V4084" s="2"/>
      <c r="W4084" s="2"/>
    </row>
    <row r="4085" spans="1:23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"/>
      <c r="P4085" s="2"/>
      <c r="Q4085" s="12"/>
      <c r="R4085" s="2"/>
      <c r="S4085" s="2"/>
      <c r="T4085" s="2"/>
      <c r="U4085" s="2"/>
      <c r="V4085" s="2"/>
      <c r="W4085" s="2"/>
    </row>
    <row r="4086" spans="1:23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"/>
      <c r="P4086" s="2"/>
      <c r="Q4086" s="12"/>
      <c r="R4086" s="2"/>
      <c r="S4086" s="2"/>
      <c r="T4086" s="2"/>
      <c r="U4086" s="2"/>
      <c r="V4086" s="2"/>
      <c r="W4086" s="2"/>
    </row>
    <row r="4087" spans="1:23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12"/>
      <c r="R4087" s="2"/>
      <c r="S4087" s="2"/>
      <c r="T4087" s="2"/>
      <c r="U4087" s="2"/>
      <c r="V4087" s="2"/>
      <c r="W4087" s="2"/>
    </row>
    <row r="4088" spans="1:23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"/>
      <c r="P4088" s="2"/>
      <c r="Q4088" s="12"/>
      <c r="R4088" s="2"/>
      <c r="S4088" s="2"/>
      <c r="T4088" s="2"/>
      <c r="U4088" s="2"/>
      <c r="V4088" s="2"/>
      <c r="W4088" s="2"/>
    </row>
    <row r="4089" spans="1:23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"/>
      <c r="P4089" s="2"/>
      <c r="Q4089" s="12"/>
      <c r="R4089" s="2"/>
      <c r="S4089" s="2"/>
      <c r="T4089" s="2"/>
      <c r="U4089" s="2"/>
      <c r="V4089" s="2"/>
      <c r="W4089" s="2"/>
    </row>
    <row r="4090" spans="1:23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"/>
      <c r="P4090" s="2"/>
      <c r="Q4090" s="12"/>
      <c r="R4090" s="2"/>
      <c r="S4090" s="2"/>
      <c r="T4090" s="2"/>
      <c r="U4090" s="2"/>
      <c r="V4090" s="2"/>
      <c r="W4090" s="2"/>
    </row>
    <row r="4091" spans="1:23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12"/>
      <c r="R4091" s="2"/>
      <c r="S4091" s="2"/>
      <c r="T4091" s="2"/>
      <c r="U4091" s="2"/>
      <c r="V4091" s="2"/>
      <c r="W4091" s="2"/>
    </row>
    <row r="4092" spans="1:23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"/>
      <c r="P4092" s="2"/>
      <c r="Q4092" s="12"/>
      <c r="R4092" s="2"/>
      <c r="S4092" s="2"/>
      <c r="T4092" s="2"/>
      <c r="U4092" s="2"/>
      <c r="V4092" s="2"/>
      <c r="W4092" s="2"/>
    </row>
    <row r="4093" spans="1:23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"/>
      <c r="P4093" s="2"/>
      <c r="Q4093" s="12"/>
      <c r="R4093" s="2"/>
      <c r="S4093" s="2"/>
      <c r="T4093" s="2"/>
      <c r="U4093" s="2"/>
      <c r="V4093" s="2"/>
      <c r="W4093" s="2"/>
    </row>
    <row r="4094" spans="1:23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12"/>
      <c r="R4094" s="2"/>
      <c r="S4094" s="2"/>
      <c r="T4094" s="2"/>
      <c r="U4094" s="2"/>
      <c r="V4094" s="2"/>
      <c r="W4094" s="2"/>
    </row>
    <row r="4095" spans="1:23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"/>
      <c r="P4095" s="2"/>
      <c r="Q4095" s="12"/>
      <c r="R4095" s="2"/>
      <c r="S4095" s="2"/>
      <c r="T4095" s="2"/>
      <c r="U4095" s="2"/>
      <c r="V4095" s="2"/>
      <c r="W4095" s="2"/>
    </row>
    <row r="4096" spans="1:23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"/>
      <c r="P4096" s="2"/>
      <c r="Q4096" s="12"/>
      <c r="R4096" s="2"/>
      <c r="S4096" s="2"/>
      <c r="T4096" s="2"/>
      <c r="U4096" s="2"/>
      <c r="V4096" s="2"/>
      <c r="W4096" s="2"/>
    </row>
    <row r="4097" spans="1:23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"/>
      <c r="P4097" s="2"/>
      <c r="Q4097" s="12"/>
      <c r="R4097" s="2"/>
      <c r="S4097" s="2"/>
      <c r="T4097" s="2"/>
      <c r="U4097" s="2"/>
      <c r="V4097" s="2"/>
      <c r="W4097" s="2"/>
    </row>
    <row r="4098" spans="1:23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12"/>
      <c r="R4098" s="2"/>
      <c r="S4098" s="2"/>
      <c r="T4098" s="2"/>
      <c r="U4098" s="2"/>
      <c r="V4098" s="2"/>
      <c r="W4098" s="2"/>
    </row>
    <row r="4099" spans="1:23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"/>
      <c r="P4099" s="2"/>
      <c r="Q4099" s="12"/>
      <c r="R4099" s="2"/>
      <c r="S4099" s="2"/>
      <c r="T4099" s="2"/>
      <c r="U4099" s="2"/>
      <c r="V4099" s="2"/>
      <c r="W4099" s="2"/>
    </row>
    <row r="4100" spans="1:23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"/>
      <c r="P4100" s="2"/>
      <c r="Q4100" s="12"/>
      <c r="R4100" s="2"/>
      <c r="S4100" s="2"/>
      <c r="T4100" s="2"/>
      <c r="U4100" s="2"/>
      <c r="V4100" s="2"/>
      <c r="W4100" s="2"/>
    </row>
    <row r="4101" spans="1:23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12"/>
      <c r="R4101" s="2"/>
      <c r="S4101" s="2"/>
      <c r="T4101" s="2"/>
      <c r="U4101" s="2"/>
      <c r="V4101" s="2"/>
      <c r="W4101" s="2"/>
    </row>
    <row r="4102" spans="1:23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"/>
      <c r="P4102" s="2"/>
      <c r="Q4102" s="12"/>
      <c r="R4102" s="2"/>
      <c r="S4102" s="2"/>
      <c r="T4102" s="2"/>
      <c r="U4102" s="2"/>
      <c r="V4102" s="2"/>
      <c r="W4102" s="2"/>
    </row>
    <row r="4103" spans="1:23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12"/>
      <c r="R4103" s="2"/>
      <c r="S4103" s="2"/>
      <c r="T4103" s="2"/>
      <c r="U4103" s="2"/>
      <c r="V4103" s="2"/>
      <c r="W4103" s="2"/>
    </row>
    <row r="4104" spans="1:23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"/>
      <c r="P4104" s="2"/>
      <c r="Q4104" s="12"/>
      <c r="R4104" s="2"/>
      <c r="S4104" s="2"/>
      <c r="T4104" s="2"/>
      <c r="U4104" s="2"/>
      <c r="V4104" s="2"/>
      <c r="W4104" s="2"/>
    </row>
    <row r="4105" spans="1:23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"/>
      <c r="P4105" s="2"/>
      <c r="Q4105" s="12"/>
      <c r="R4105" s="2"/>
      <c r="S4105" s="2"/>
      <c r="T4105" s="2"/>
      <c r="U4105" s="2"/>
      <c r="V4105" s="2"/>
      <c r="W4105" s="2"/>
    </row>
    <row r="4106" spans="1:23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"/>
      <c r="P4106" s="2"/>
      <c r="Q4106" s="12"/>
      <c r="R4106" s="2"/>
      <c r="S4106" s="2"/>
      <c r="T4106" s="2"/>
      <c r="U4106" s="2"/>
      <c r="V4106" s="2"/>
      <c r="W4106" s="2"/>
    </row>
    <row r="4107" spans="1:23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"/>
      <c r="P4107" s="2"/>
      <c r="Q4107" s="12"/>
      <c r="R4107" s="2"/>
      <c r="S4107" s="2"/>
      <c r="T4107" s="2"/>
      <c r="U4107" s="2"/>
      <c r="V4107" s="2"/>
      <c r="W4107" s="2"/>
    </row>
    <row r="4108" spans="1:23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"/>
      <c r="P4108" s="2"/>
      <c r="Q4108" s="12"/>
      <c r="R4108" s="2"/>
      <c r="S4108" s="2"/>
      <c r="T4108" s="2"/>
      <c r="U4108" s="2"/>
      <c r="V4108" s="2"/>
      <c r="W4108" s="2"/>
    </row>
    <row r="4109" spans="1:23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"/>
      <c r="P4109" s="2"/>
      <c r="Q4109" s="12"/>
      <c r="R4109" s="2"/>
      <c r="S4109" s="2"/>
      <c r="T4109" s="2"/>
      <c r="U4109" s="2"/>
      <c r="V4109" s="2"/>
      <c r="W4109" s="2"/>
    </row>
    <row r="4110" spans="1:23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12"/>
      <c r="R4110" s="2"/>
      <c r="S4110" s="2"/>
      <c r="T4110" s="2"/>
      <c r="U4110" s="2"/>
      <c r="V4110" s="2"/>
      <c r="W4110" s="2"/>
    </row>
    <row r="4111" spans="1:23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"/>
      <c r="P4111" s="2"/>
      <c r="Q4111" s="12"/>
      <c r="R4111" s="2"/>
      <c r="S4111" s="2"/>
      <c r="T4111" s="2"/>
      <c r="U4111" s="2"/>
      <c r="V4111" s="2"/>
      <c r="W4111" s="2"/>
    </row>
    <row r="4112" spans="1:23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"/>
      <c r="P4112" s="2"/>
      <c r="Q4112" s="12"/>
      <c r="R4112" s="2"/>
      <c r="S4112" s="2"/>
      <c r="T4112" s="2"/>
      <c r="U4112" s="2"/>
      <c r="V4112" s="2"/>
      <c r="W4112" s="2"/>
    </row>
    <row r="4113" spans="1:23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"/>
      <c r="P4113" s="2"/>
      <c r="Q4113" s="12"/>
      <c r="R4113" s="2"/>
      <c r="S4113" s="2"/>
      <c r="T4113" s="2"/>
      <c r="U4113" s="2"/>
      <c r="V4113" s="2"/>
      <c r="W4113" s="2"/>
    </row>
    <row r="4114" spans="1:23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"/>
      <c r="P4114" s="2"/>
      <c r="Q4114" s="12"/>
      <c r="R4114" s="2"/>
      <c r="S4114" s="2"/>
      <c r="T4114" s="2"/>
      <c r="U4114" s="2"/>
      <c r="V4114" s="2"/>
      <c r="W4114" s="2"/>
    </row>
    <row r="4115" spans="1:23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"/>
      <c r="P4115" s="2"/>
      <c r="Q4115" s="12"/>
      <c r="R4115" s="2"/>
      <c r="S4115" s="2"/>
      <c r="T4115" s="2"/>
      <c r="U4115" s="2"/>
      <c r="V4115" s="2"/>
      <c r="W4115" s="2"/>
    </row>
    <row r="4116" spans="1:23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"/>
      <c r="P4116" s="2"/>
      <c r="Q4116" s="12"/>
      <c r="R4116" s="2"/>
      <c r="S4116" s="2"/>
      <c r="T4116" s="2"/>
      <c r="U4116" s="2"/>
      <c r="V4116" s="2"/>
      <c r="W4116" s="2"/>
    </row>
    <row r="4117" spans="1:23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"/>
      <c r="P4117" s="2"/>
      <c r="Q4117" s="12"/>
      <c r="R4117" s="2"/>
      <c r="S4117" s="2"/>
      <c r="T4117" s="2"/>
      <c r="U4117" s="2"/>
      <c r="V4117" s="2"/>
      <c r="W4117" s="2"/>
    </row>
    <row r="4118" spans="1:23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12"/>
      <c r="R4118" s="2"/>
      <c r="S4118" s="2"/>
      <c r="T4118" s="2"/>
      <c r="U4118" s="2"/>
      <c r="V4118" s="2"/>
      <c r="W4118" s="2"/>
    </row>
    <row r="4119" spans="1:23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"/>
      <c r="P4119" s="2"/>
      <c r="Q4119" s="12"/>
      <c r="R4119" s="2"/>
      <c r="S4119" s="2"/>
      <c r="T4119" s="2"/>
      <c r="U4119" s="2"/>
      <c r="V4119" s="2"/>
      <c r="W4119" s="2"/>
    </row>
    <row r="4120" spans="1:23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"/>
      <c r="P4120" s="2"/>
      <c r="Q4120" s="12"/>
      <c r="R4120" s="2"/>
      <c r="S4120" s="2"/>
      <c r="T4120" s="2"/>
      <c r="U4120" s="2"/>
      <c r="V4120" s="2"/>
      <c r="W4120" s="2"/>
    </row>
    <row r="4121" spans="1:23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"/>
      <c r="P4121" s="2"/>
      <c r="Q4121" s="12"/>
      <c r="R4121" s="2"/>
      <c r="S4121" s="2"/>
      <c r="T4121" s="2"/>
      <c r="U4121" s="2"/>
      <c r="V4121" s="2"/>
      <c r="W4121" s="2"/>
    </row>
    <row r="4122" spans="1:23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"/>
      <c r="P4122" s="2"/>
      <c r="Q4122" s="12"/>
      <c r="R4122" s="2"/>
      <c r="S4122" s="2"/>
      <c r="T4122" s="2"/>
      <c r="U4122" s="2"/>
      <c r="V4122" s="2"/>
      <c r="W4122" s="2"/>
    </row>
    <row r="4123" spans="1:23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"/>
      <c r="P4123" s="2"/>
      <c r="Q4123" s="12"/>
      <c r="R4123" s="2"/>
      <c r="S4123" s="2"/>
      <c r="T4123" s="2"/>
      <c r="U4123" s="2"/>
      <c r="V4123" s="2"/>
      <c r="W4123" s="2"/>
    </row>
    <row r="4124" spans="1:23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"/>
      <c r="P4124" s="2"/>
      <c r="Q4124" s="12"/>
      <c r="R4124" s="2"/>
      <c r="S4124" s="2"/>
      <c r="T4124" s="2"/>
      <c r="U4124" s="2"/>
      <c r="V4124" s="2"/>
      <c r="W4124" s="2"/>
    </row>
    <row r="4125" spans="1:23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"/>
      <c r="P4125" s="2"/>
      <c r="Q4125" s="12"/>
      <c r="R4125" s="2"/>
      <c r="S4125" s="2"/>
      <c r="T4125" s="2"/>
      <c r="U4125" s="2"/>
      <c r="V4125" s="2"/>
      <c r="W4125" s="2"/>
    </row>
    <row r="4126" spans="1:23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"/>
      <c r="P4126" s="2"/>
      <c r="Q4126" s="12"/>
      <c r="R4126" s="2"/>
      <c r="S4126" s="2"/>
      <c r="T4126" s="2"/>
      <c r="U4126" s="2"/>
      <c r="V4126" s="2"/>
      <c r="W4126" s="2"/>
    </row>
    <row r="4127" spans="1:23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"/>
      <c r="P4127" s="2"/>
      <c r="Q4127" s="12"/>
      <c r="R4127" s="2"/>
      <c r="S4127" s="2"/>
      <c r="T4127" s="2"/>
      <c r="U4127" s="2"/>
      <c r="V4127" s="2"/>
      <c r="W4127" s="2"/>
    </row>
    <row r="4128" spans="1:23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"/>
      <c r="P4128" s="2"/>
      <c r="Q4128" s="12"/>
      <c r="R4128" s="2"/>
      <c r="S4128" s="2"/>
      <c r="T4128" s="2"/>
      <c r="U4128" s="2"/>
      <c r="V4128" s="2"/>
      <c r="W4128" s="2"/>
    </row>
    <row r="4129" spans="1:23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12"/>
      <c r="R4129" s="2"/>
      <c r="S4129" s="2"/>
      <c r="T4129" s="2"/>
      <c r="U4129" s="2"/>
      <c r="V4129" s="2"/>
      <c r="W4129" s="2"/>
    </row>
    <row r="4130" spans="1:23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"/>
      <c r="P4130" s="2"/>
      <c r="Q4130" s="12"/>
      <c r="R4130" s="2"/>
      <c r="S4130" s="2"/>
      <c r="T4130" s="2"/>
      <c r="U4130" s="2"/>
      <c r="V4130" s="2"/>
      <c r="W4130" s="2"/>
    </row>
    <row r="4131" spans="1:23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"/>
      <c r="P4131" s="2"/>
      <c r="Q4131" s="12"/>
      <c r="R4131" s="2"/>
      <c r="S4131" s="2"/>
      <c r="T4131" s="2"/>
      <c r="U4131" s="2"/>
      <c r="V4131" s="2"/>
      <c r="W4131" s="2"/>
    </row>
    <row r="4132" spans="1:23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12"/>
      <c r="R4132" s="2"/>
      <c r="S4132" s="2"/>
      <c r="T4132" s="2"/>
      <c r="U4132" s="2"/>
      <c r="V4132" s="2"/>
      <c r="W4132" s="2"/>
    </row>
    <row r="4133" spans="1:23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12"/>
      <c r="R4133" s="2"/>
      <c r="S4133" s="2"/>
      <c r="T4133" s="2"/>
      <c r="U4133" s="2"/>
      <c r="V4133" s="2"/>
      <c r="W4133" s="2"/>
    </row>
    <row r="4134" spans="1:23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"/>
      <c r="P4134" s="2"/>
      <c r="Q4134" s="12"/>
      <c r="R4134" s="2"/>
      <c r="S4134" s="2"/>
      <c r="T4134" s="2"/>
      <c r="U4134" s="2"/>
      <c r="V4134" s="2"/>
      <c r="W4134" s="2"/>
    </row>
    <row r="4135" spans="1:23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"/>
      <c r="P4135" s="2"/>
      <c r="Q4135" s="12"/>
      <c r="R4135" s="2"/>
      <c r="S4135" s="2"/>
      <c r="T4135" s="2"/>
      <c r="U4135" s="2"/>
      <c r="V4135" s="2"/>
      <c r="W4135" s="2"/>
    </row>
    <row r="4136" spans="1:23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"/>
      <c r="P4136" s="2"/>
      <c r="Q4136" s="12"/>
      <c r="R4136" s="2"/>
      <c r="S4136" s="2"/>
      <c r="T4136" s="2"/>
      <c r="U4136" s="2"/>
      <c r="V4136" s="2"/>
      <c r="W4136" s="2"/>
    </row>
    <row r="4137" spans="1:23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"/>
      <c r="P4137" s="2"/>
      <c r="Q4137" s="12"/>
      <c r="R4137" s="2"/>
      <c r="S4137" s="2"/>
      <c r="T4137" s="2"/>
      <c r="U4137" s="2"/>
      <c r="V4137" s="2"/>
      <c r="W4137" s="2"/>
    </row>
    <row r="4138" spans="1:23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"/>
      <c r="P4138" s="2"/>
      <c r="Q4138" s="12"/>
      <c r="R4138" s="2"/>
      <c r="S4138" s="2"/>
      <c r="T4138" s="2"/>
      <c r="U4138" s="2"/>
      <c r="V4138" s="2"/>
      <c r="W4138" s="2"/>
    </row>
    <row r="4139" spans="1:23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"/>
      <c r="P4139" s="2"/>
      <c r="Q4139" s="12"/>
      <c r="R4139" s="2"/>
      <c r="S4139" s="2"/>
      <c r="T4139" s="2"/>
      <c r="U4139" s="2"/>
      <c r="V4139" s="2"/>
      <c r="W4139" s="2"/>
    </row>
    <row r="4140" spans="1:23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"/>
      <c r="P4140" s="2"/>
      <c r="Q4140" s="12"/>
      <c r="R4140" s="2"/>
      <c r="S4140" s="2"/>
      <c r="T4140" s="2"/>
      <c r="U4140" s="2"/>
      <c r="V4140" s="2"/>
      <c r="W4140" s="2"/>
    </row>
    <row r="4141" spans="1:23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"/>
      <c r="P4141" s="2"/>
      <c r="Q4141" s="12"/>
      <c r="R4141" s="2"/>
      <c r="S4141" s="2"/>
      <c r="T4141" s="2"/>
      <c r="U4141" s="2"/>
      <c r="V4141" s="2"/>
      <c r="W4141" s="2"/>
    </row>
    <row r="4142" spans="1:23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"/>
      <c r="P4142" s="2"/>
      <c r="Q4142" s="12"/>
      <c r="R4142" s="2"/>
      <c r="S4142" s="2"/>
      <c r="T4142" s="2"/>
      <c r="U4142" s="2"/>
      <c r="V4142" s="2"/>
      <c r="W4142" s="2"/>
    </row>
    <row r="4143" spans="1:23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"/>
      <c r="P4143" s="2"/>
      <c r="Q4143" s="12"/>
      <c r="R4143" s="2"/>
      <c r="S4143" s="2"/>
      <c r="T4143" s="2"/>
      <c r="U4143" s="2"/>
      <c r="V4143" s="2"/>
      <c r="W4143" s="2"/>
    </row>
    <row r="4144" spans="1:23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"/>
      <c r="P4144" s="2"/>
      <c r="Q4144" s="12"/>
      <c r="R4144" s="2"/>
      <c r="S4144" s="2"/>
      <c r="T4144" s="2"/>
      <c r="U4144" s="2"/>
      <c r="V4144" s="2"/>
      <c r="W4144" s="2"/>
    </row>
    <row r="4145" spans="1:23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"/>
      <c r="P4145" s="2"/>
      <c r="Q4145" s="12"/>
      <c r="R4145" s="2"/>
      <c r="S4145" s="2"/>
      <c r="T4145" s="2"/>
      <c r="U4145" s="2"/>
      <c r="V4145" s="2"/>
      <c r="W4145" s="2"/>
    </row>
    <row r="4146" spans="1:23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12"/>
      <c r="R4146" s="2"/>
      <c r="S4146" s="2"/>
      <c r="T4146" s="2"/>
      <c r="U4146" s="2"/>
      <c r="V4146" s="2"/>
      <c r="W4146" s="2"/>
    </row>
    <row r="4147" spans="1:23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12"/>
      <c r="R4147" s="2"/>
      <c r="S4147" s="2"/>
      <c r="T4147" s="2"/>
      <c r="U4147" s="2"/>
      <c r="V4147" s="2"/>
      <c r="W4147" s="2"/>
    </row>
    <row r="4148" spans="1:23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12"/>
      <c r="R4148" s="2"/>
      <c r="S4148" s="2"/>
      <c r="T4148" s="2"/>
      <c r="U4148" s="2"/>
      <c r="V4148" s="2"/>
      <c r="W4148" s="2"/>
    </row>
    <row r="4149" spans="1:23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"/>
      <c r="P4149" s="2"/>
      <c r="Q4149" s="12"/>
      <c r="R4149" s="2"/>
      <c r="S4149" s="2"/>
      <c r="T4149" s="2"/>
      <c r="U4149" s="2"/>
      <c r="V4149" s="2"/>
      <c r="W4149" s="2"/>
    </row>
    <row r="4150" spans="1:23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"/>
      <c r="P4150" s="2"/>
      <c r="Q4150" s="12"/>
      <c r="R4150" s="2"/>
      <c r="S4150" s="2"/>
      <c r="T4150" s="2"/>
      <c r="U4150" s="2"/>
      <c r="V4150" s="2"/>
      <c r="W4150" s="2"/>
    </row>
    <row r="4151" spans="1:23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"/>
      <c r="P4151" s="2"/>
      <c r="Q4151" s="12"/>
      <c r="R4151" s="2"/>
      <c r="S4151" s="2"/>
      <c r="T4151" s="2"/>
      <c r="U4151" s="2"/>
      <c r="V4151" s="2"/>
      <c r="W4151" s="2"/>
    </row>
    <row r="4152" spans="1:23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"/>
      <c r="P4152" s="2"/>
      <c r="Q4152" s="12"/>
      <c r="R4152" s="2"/>
      <c r="S4152" s="2"/>
      <c r="T4152" s="2"/>
      <c r="U4152" s="2"/>
      <c r="V4152" s="2"/>
      <c r="W4152" s="2"/>
    </row>
    <row r="4153" spans="1:23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12"/>
      <c r="R4153" s="2"/>
      <c r="S4153" s="2"/>
      <c r="T4153" s="2"/>
      <c r="U4153" s="2"/>
      <c r="V4153" s="2"/>
      <c r="W4153" s="2"/>
    </row>
    <row r="4154" spans="1:23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"/>
      <c r="P4154" s="2"/>
      <c r="Q4154" s="12"/>
      <c r="R4154" s="2"/>
      <c r="S4154" s="2"/>
      <c r="T4154" s="2"/>
      <c r="U4154" s="2"/>
      <c r="V4154" s="2"/>
      <c r="W4154" s="2"/>
    </row>
    <row r="4155" spans="1:23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"/>
      <c r="P4155" s="2"/>
      <c r="Q4155" s="12"/>
      <c r="R4155" s="2"/>
      <c r="S4155" s="2"/>
      <c r="T4155" s="2"/>
      <c r="U4155" s="2"/>
      <c r="V4155" s="2"/>
      <c r="W4155" s="2"/>
    </row>
    <row r="4156" spans="1:23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"/>
      <c r="P4156" s="2"/>
      <c r="Q4156" s="12"/>
      <c r="R4156" s="2"/>
      <c r="S4156" s="2"/>
      <c r="T4156" s="2"/>
      <c r="U4156" s="2"/>
      <c r="V4156" s="2"/>
      <c r="W4156" s="2"/>
    </row>
    <row r="4157" spans="1:23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12"/>
      <c r="R4157" s="2"/>
      <c r="S4157" s="2"/>
      <c r="T4157" s="2"/>
      <c r="U4157" s="2"/>
      <c r="V4157" s="2"/>
      <c r="W4157" s="2"/>
    </row>
    <row r="4158" spans="1:23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"/>
      <c r="P4158" s="2"/>
      <c r="Q4158" s="12"/>
      <c r="R4158" s="2"/>
      <c r="S4158" s="2"/>
      <c r="T4158" s="2"/>
      <c r="U4158" s="2"/>
      <c r="V4158" s="2"/>
      <c r="W4158" s="2"/>
    </row>
    <row r="4159" spans="1:23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12"/>
      <c r="R4159" s="2"/>
      <c r="S4159" s="2"/>
      <c r="T4159" s="2"/>
      <c r="U4159" s="2"/>
      <c r="V4159" s="2"/>
      <c r="W4159" s="2"/>
    </row>
    <row r="4160" spans="1:23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12"/>
      <c r="R4160" s="2"/>
      <c r="S4160" s="2"/>
      <c r="T4160" s="2"/>
      <c r="U4160" s="2"/>
      <c r="V4160" s="2"/>
      <c r="W4160" s="2"/>
    </row>
    <row r="4161" spans="1:23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"/>
      <c r="P4161" s="2"/>
      <c r="Q4161" s="12"/>
      <c r="R4161" s="2"/>
      <c r="S4161" s="2"/>
      <c r="T4161" s="2"/>
      <c r="U4161" s="2"/>
      <c r="V4161" s="2"/>
      <c r="W4161" s="2"/>
    </row>
    <row r="4162" spans="1:23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"/>
      <c r="P4162" s="2"/>
      <c r="Q4162" s="12"/>
      <c r="R4162" s="2"/>
      <c r="S4162" s="2"/>
      <c r="T4162" s="2"/>
      <c r="U4162" s="2"/>
      <c r="V4162" s="2"/>
      <c r="W4162" s="2"/>
    </row>
    <row r="4163" spans="1:23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12"/>
      <c r="R4163" s="2"/>
      <c r="S4163" s="2"/>
      <c r="T4163" s="2"/>
      <c r="U4163" s="2"/>
      <c r="V4163" s="2"/>
      <c r="W4163" s="2"/>
    </row>
    <row r="4164" spans="1:23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"/>
      <c r="P4164" s="2"/>
      <c r="Q4164" s="12"/>
      <c r="R4164" s="2"/>
      <c r="S4164" s="2"/>
      <c r="T4164" s="2"/>
      <c r="U4164" s="2"/>
      <c r="V4164" s="2"/>
      <c r="W4164" s="2"/>
    </row>
    <row r="4165" spans="1:23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"/>
      <c r="P4165" s="2"/>
      <c r="Q4165" s="12"/>
      <c r="R4165" s="2"/>
      <c r="S4165" s="2"/>
      <c r="T4165" s="2"/>
      <c r="U4165" s="2"/>
      <c r="V4165" s="2"/>
      <c r="W4165" s="2"/>
    </row>
    <row r="4166" spans="1:23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"/>
      <c r="P4166" s="2"/>
      <c r="Q4166" s="12"/>
      <c r="R4166" s="2"/>
      <c r="S4166" s="2"/>
      <c r="T4166" s="2"/>
      <c r="U4166" s="2"/>
      <c r="V4166" s="2"/>
      <c r="W4166" s="2"/>
    </row>
    <row r="4167" spans="1:23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"/>
      <c r="P4167" s="2"/>
      <c r="Q4167" s="12"/>
      <c r="R4167" s="2"/>
      <c r="S4167" s="2"/>
      <c r="T4167" s="2"/>
      <c r="U4167" s="2"/>
      <c r="V4167" s="2"/>
      <c r="W4167" s="2"/>
    </row>
    <row r="4168" spans="1:23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"/>
      <c r="P4168" s="2"/>
      <c r="Q4168" s="12"/>
      <c r="R4168" s="2"/>
      <c r="S4168" s="2"/>
      <c r="T4168" s="2"/>
      <c r="U4168" s="2"/>
      <c r="V4168" s="2"/>
      <c r="W4168" s="2"/>
    </row>
    <row r="4169" spans="1:23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12"/>
      <c r="R4169" s="2"/>
      <c r="S4169" s="2"/>
      <c r="T4169" s="2"/>
      <c r="U4169" s="2"/>
      <c r="V4169" s="2"/>
      <c r="W4169" s="2"/>
    </row>
    <row r="4170" spans="1:23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"/>
      <c r="P4170" s="2"/>
      <c r="Q4170" s="12"/>
      <c r="R4170" s="2"/>
      <c r="S4170" s="2"/>
      <c r="T4170" s="2"/>
      <c r="U4170" s="2"/>
      <c r="V4170" s="2"/>
      <c r="W4170" s="2"/>
    </row>
    <row r="4171" spans="1:23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"/>
      <c r="P4171" s="2"/>
      <c r="Q4171" s="12"/>
      <c r="R4171" s="2"/>
      <c r="S4171" s="2"/>
      <c r="T4171" s="2"/>
      <c r="U4171" s="2"/>
      <c r="V4171" s="2"/>
      <c r="W4171" s="2"/>
    </row>
    <row r="4172" spans="1:23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"/>
      <c r="P4172" s="2"/>
      <c r="Q4172" s="12"/>
      <c r="R4172" s="2"/>
      <c r="S4172" s="2"/>
      <c r="T4172" s="2"/>
      <c r="U4172" s="2"/>
      <c r="V4172" s="2"/>
      <c r="W4172" s="2"/>
    </row>
    <row r="4173" spans="1:23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12"/>
      <c r="R4173" s="2"/>
      <c r="S4173" s="2"/>
      <c r="T4173" s="2"/>
      <c r="U4173" s="2"/>
      <c r="V4173" s="2"/>
      <c r="W4173" s="2"/>
    </row>
    <row r="4174" spans="1:23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"/>
      <c r="P4174" s="2"/>
      <c r="Q4174" s="12"/>
      <c r="R4174" s="2"/>
      <c r="S4174" s="2"/>
      <c r="T4174" s="2"/>
      <c r="U4174" s="2"/>
      <c r="V4174" s="2"/>
      <c r="W4174" s="2"/>
    </row>
    <row r="4175" spans="1:23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12"/>
      <c r="R4175" s="2"/>
      <c r="S4175" s="2"/>
      <c r="T4175" s="2"/>
      <c r="U4175" s="2"/>
      <c r="V4175" s="2"/>
      <c r="W4175" s="2"/>
    </row>
    <row r="4176" spans="1:23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"/>
      <c r="P4176" s="2"/>
      <c r="Q4176" s="12"/>
      <c r="R4176" s="2"/>
      <c r="S4176" s="2"/>
      <c r="T4176" s="2"/>
      <c r="U4176" s="2"/>
      <c r="V4176" s="2"/>
      <c r="W4176" s="2"/>
    </row>
    <row r="4177" spans="1:23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"/>
      <c r="P4177" s="2"/>
      <c r="Q4177" s="12"/>
      <c r="R4177" s="2"/>
      <c r="S4177" s="2"/>
      <c r="T4177" s="2"/>
      <c r="U4177" s="2"/>
      <c r="V4177" s="2"/>
      <c r="W4177" s="2"/>
    </row>
    <row r="4178" spans="1:23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"/>
      <c r="P4178" s="2"/>
      <c r="Q4178" s="12"/>
      <c r="R4178" s="2"/>
      <c r="S4178" s="2"/>
      <c r="T4178" s="2"/>
      <c r="U4178" s="2"/>
      <c r="V4178" s="2"/>
      <c r="W4178" s="2"/>
    </row>
    <row r="4179" spans="1:23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"/>
      <c r="P4179" s="2"/>
      <c r="Q4179" s="12"/>
      <c r="R4179" s="2"/>
      <c r="S4179" s="2"/>
      <c r="T4179" s="2"/>
      <c r="U4179" s="2"/>
      <c r="V4179" s="2"/>
      <c r="W4179" s="2"/>
    </row>
    <row r="4180" spans="1:23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"/>
      <c r="P4180" s="2"/>
      <c r="Q4180" s="12"/>
      <c r="R4180" s="2"/>
      <c r="S4180" s="2"/>
      <c r="T4180" s="2"/>
      <c r="U4180" s="2"/>
      <c r="V4180" s="2"/>
      <c r="W4180" s="2"/>
    </row>
    <row r="4181" spans="1:23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"/>
      <c r="P4181" s="2"/>
      <c r="Q4181" s="12"/>
      <c r="R4181" s="2"/>
      <c r="S4181" s="2"/>
      <c r="T4181" s="2"/>
      <c r="U4181" s="2"/>
      <c r="V4181" s="2"/>
      <c r="W4181" s="2"/>
    </row>
    <row r="4182" spans="1:23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"/>
      <c r="P4182" s="2"/>
      <c r="Q4182" s="12"/>
      <c r="R4182" s="2"/>
      <c r="S4182" s="2"/>
      <c r="T4182" s="2"/>
      <c r="U4182" s="2"/>
      <c r="V4182" s="2"/>
      <c r="W4182" s="2"/>
    </row>
    <row r="4183" spans="1:23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12"/>
      <c r="R4183" s="2"/>
      <c r="S4183" s="2"/>
      <c r="T4183" s="2"/>
      <c r="U4183" s="2"/>
      <c r="V4183" s="2"/>
      <c r="W4183" s="2"/>
    </row>
    <row r="4184" spans="1:23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"/>
      <c r="P4184" s="2"/>
      <c r="Q4184" s="12"/>
      <c r="R4184" s="2"/>
      <c r="S4184" s="2"/>
      <c r="T4184" s="2"/>
      <c r="U4184" s="2"/>
      <c r="V4184" s="2"/>
      <c r="W4184" s="2"/>
    </row>
    <row r="4185" spans="1:23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12"/>
      <c r="R4185" s="2"/>
      <c r="S4185" s="2"/>
      <c r="T4185" s="2"/>
      <c r="U4185" s="2"/>
      <c r="V4185" s="2"/>
      <c r="W4185" s="2"/>
    </row>
    <row r="4186" spans="1:23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"/>
      <c r="P4186" s="2"/>
      <c r="Q4186" s="12"/>
      <c r="R4186" s="2"/>
      <c r="S4186" s="2"/>
      <c r="T4186" s="2"/>
      <c r="U4186" s="2"/>
      <c r="V4186" s="2"/>
      <c r="W4186" s="2"/>
    </row>
    <row r="4187" spans="1:23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"/>
      <c r="P4187" s="2"/>
      <c r="Q4187" s="12"/>
      <c r="R4187" s="2"/>
      <c r="S4187" s="2"/>
      <c r="T4187" s="2"/>
      <c r="U4187" s="2"/>
      <c r="V4187" s="2"/>
      <c r="W4187" s="2"/>
    </row>
    <row r="4188" spans="1:23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"/>
      <c r="P4188" s="2"/>
      <c r="Q4188" s="12"/>
      <c r="R4188" s="2"/>
      <c r="S4188" s="2"/>
      <c r="T4188" s="2"/>
      <c r="U4188" s="2"/>
      <c r="V4188" s="2"/>
      <c r="W4188" s="2"/>
    </row>
    <row r="4189" spans="1:23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12"/>
      <c r="R4189" s="2"/>
      <c r="S4189" s="2"/>
      <c r="T4189" s="2"/>
      <c r="U4189" s="2"/>
      <c r="V4189" s="2"/>
      <c r="W4189" s="2"/>
    </row>
    <row r="4190" spans="1:23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"/>
      <c r="P4190" s="2"/>
      <c r="Q4190" s="12"/>
      <c r="R4190" s="2"/>
      <c r="S4190" s="2"/>
      <c r="T4190" s="2"/>
      <c r="U4190" s="2"/>
      <c r="V4190" s="2"/>
      <c r="W4190" s="2"/>
    </row>
    <row r="4191" spans="1:23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"/>
      <c r="P4191" s="2"/>
      <c r="Q4191" s="12"/>
      <c r="R4191" s="2"/>
      <c r="S4191" s="2"/>
      <c r="T4191" s="2"/>
      <c r="U4191" s="2"/>
      <c r="V4191" s="2"/>
      <c r="W4191" s="2"/>
    </row>
    <row r="4192" spans="1:23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"/>
      <c r="P4192" s="2"/>
      <c r="Q4192" s="12"/>
      <c r="R4192" s="2"/>
      <c r="S4192" s="2"/>
      <c r="T4192" s="2"/>
      <c r="U4192" s="2"/>
      <c r="V4192" s="2"/>
      <c r="W4192" s="2"/>
    </row>
    <row r="4193" spans="1:23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"/>
      <c r="P4193" s="2"/>
      <c r="Q4193" s="12"/>
      <c r="R4193" s="2"/>
      <c r="S4193" s="2"/>
      <c r="T4193" s="2"/>
      <c r="U4193" s="2"/>
      <c r="V4193" s="2"/>
      <c r="W4193" s="2"/>
    </row>
    <row r="4194" spans="1:23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"/>
      <c r="P4194" s="2"/>
      <c r="Q4194" s="12"/>
      <c r="R4194" s="2"/>
      <c r="S4194" s="2"/>
      <c r="T4194" s="2"/>
      <c r="U4194" s="2"/>
      <c r="V4194" s="2"/>
      <c r="W4194" s="2"/>
    </row>
    <row r="4195" spans="1:23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"/>
      <c r="P4195" s="2"/>
      <c r="Q4195" s="12"/>
      <c r="R4195" s="2"/>
      <c r="S4195" s="2"/>
      <c r="T4195" s="2"/>
      <c r="U4195" s="2"/>
      <c r="V4195" s="2"/>
      <c r="W4195" s="2"/>
    </row>
    <row r="4196" spans="1:23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"/>
      <c r="P4196" s="2"/>
      <c r="Q4196" s="12"/>
      <c r="R4196" s="2"/>
      <c r="S4196" s="2"/>
      <c r="T4196" s="2"/>
      <c r="U4196" s="2"/>
      <c r="V4196" s="2"/>
      <c r="W4196" s="2"/>
    </row>
    <row r="4197" spans="1:23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"/>
      <c r="P4197" s="2"/>
      <c r="Q4197" s="12"/>
      <c r="R4197" s="2"/>
      <c r="S4197" s="2"/>
      <c r="T4197" s="2"/>
      <c r="U4197" s="2"/>
      <c r="V4197" s="2"/>
      <c r="W4197" s="2"/>
    </row>
    <row r="4198" spans="1:23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12"/>
      <c r="R4198" s="2"/>
      <c r="S4198" s="2"/>
      <c r="T4198" s="2"/>
      <c r="U4198" s="2"/>
      <c r="V4198" s="2"/>
      <c r="W4198" s="2"/>
    </row>
    <row r="4199" spans="1:23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"/>
      <c r="P4199" s="2"/>
      <c r="Q4199" s="12"/>
      <c r="R4199" s="2"/>
      <c r="S4199" s="2"/>
      <c r="T4199" s="2"/>
      <c r="U4199" s="2"/>
      <c r="V4199" s="2"/>
      <c r="W4199" s="2"/>
    </row>
    <row r="4200" spans="1:23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"/>
      <c r="P4200" s="2"/>
      <c r="Q4200" s="12"/>
      <c r="R4200" s="2"/>
      <c r="S4200" s="2"/>
      <c r="T4200" s="2"/>
      <c r="U4200" s="2"/>
      <c r="V4200" s="2"/>
      <c r="W4200" s="2"/>
    </row>
    <row r="4201" spans="1:23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"/>
      <c r="P4201" s="2"/>
      <c r="Q4201" s="12"/>
      <c r="R4201" s="2"/>
      <c r="S4201" s="2"/>
      <c r="T4201" s="2"/>
      <c r="U4201" s="2"/>
      <c r="V4201" s="2"/>
      <c r="W4201" s="2"/>
    </row>
    <row r="4202" spans="1:23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"/>
      <c r="P4202" s="2"/>
      <c r="Q4202" s="12"/>
      <c r="R4202" s="2"/>
      <c r="S4202" s="2"/>
      <c r="T4202" s="2"/>
      <c r="U4202" s="2"/>
      <c r="V4202" s="2"/>
      <c r="W4202" s="2"/>
    </row>
    <row r="4203" spans="1:23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"/>
      <c r="P4203" s="2"/>
      <c r="Q4203" s="12"/>
      <c r="R4203" s="2"/>
      <c r="S4203" s="2"/>
      <c r="T4203" s="2"/>
      <c r="U4203" s="2"/>
      <c r="V4203" s="2"/>
      <c r="W4203" s="2"/>
    </row>
    <row r="4204" spans="1:23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"/>
      <c r="P4204" s="2"/>
      <c r="Q4204" s="12"/>
      <c r="R4204" s="2"/>
      <c r="S4204" s="2"/>
      <c r="T4204" s="2"/>
      <c r="U4204" s="2"/>
      <c r="V4204" s="2"/>
      <c r="W4204" s="2"/>
    </row>
    <row r="4205" spans="1:23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"/>
      <c r="P4205" s="2"/>
      <c r="Q4205" s="12"/>
      <c r="R4205" s="2"/>
      <c r="S4205" s="2"/>
      <c r="T4205" s="2"/>
      <c r="U4205" s="2"/>
      <c r="V4205" s="2"/>
      <c r="W4205" s="2"/>
    </row>
    <row r="4206" spans="1:23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12"/>
      <c r="R4206" s="2"/>
      <c r="S4206" s="2"/>
      <c r="T4206" s="2"/>
      <c r="U4206" s="2"/>
      <c r="V4206" s="2"/>
      <c r="W4206" s="2"/>
    </row>
    <row r="4207" spans="1:23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"/>
      <c r="P4207" s="2"/>
      <c r="Q4207" s="12"/>
      <c r="R4207" s="2"/>
      <c r="S4207" s="2"/>
      <c r="T4207" s="2"/>
      <c r="U4207" s="2"/>
      <c r="V4207" s="2"/>
      <c r="W4207" s="2"/>
    </row>
    <row r="4208" spans="1:23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"/>
      <c r="P4208" s="2"/>
      <c r="Q4208" s="12"/>
      <c r="R4208" s="2"/>
      <c r="S4208" s="2"/>
      <c r="T4208" s="2"/>
      <c r="U4208" s="2"/>
      <c r="V4208" s="2"/>
      <c r="W4208" s="2"/>
    </row>
    <row r="4209" spans="1:23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"/>
      <c r="P4209" s="2"/>
      <c r="Q4209" s="12"/>
      <c r="R4209" s="2"/>
      <c r="S4209" s="2"/>
      <c r="T4209" s="2"/>
      <c r="U4209" s="2"/>
      <c r="V4209" s="2"/>
      <c r="W4209" s="2"/>
    </row>
    <row r="4210" spans="1:23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"/>
      <c r="P4210" s="2"/>
      <c r="Q4210" s="12"/>
      <c r="R4210" s="2"/>
      <c r="S4210" s="2"/>
      <c r="T4210" s="2"/>
      <c r="U4210" s="2"/>
      <c r="V4210" s="2"/>
      <c r="W4210" s="2"/>
    </row>
    <row r="4211" spans="1:23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"/>
      <c r="P4211" s="2"/>
      <c r="Q4211" s="12"/>
      <c r="R4211" s="2"/>
      <c r="S4211" s="2"/>
      <c r="T4211" s="2"/>
      <c r="U4211" s="2"/>
      <c r="V4211" s="2"/>
      <c r="W4211" s="2"/>
    </row>
    <row r="4212" spans="1:23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"/>
      <c r="P4212" s="2"/>
      <c r="Q4212" s="12"/>
      <c r="R4212" s="2"/>
      <c r="S4212" s="2"/>
      <c r="T4212" s="2"/>
      <c r="U4212" s="2"/>
      <c r="V4212" s="2"/>
      <c r="W4212" s="2"/>
    </row>
    <row r="4213" spans="1:23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"/>
      <c r="P4213" s="2"/>
      <c r="Q4213" s="12"/>
      <c r="R4213" s="2"/>
      <c r="S4213" s="2"/>
      <c r="T4213" s="2"/>
      <c r="U4213" s="2"/>
      <c r="V4213" s="2"/>
      <c r="W4213" s="2"/>
    </row>
    <row r="4214" spans="1:23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"/>
      <c r="P4214" s="2"/>
      <c r="Q4214" s="12"/>
      <c r="R4214" s="2"/>
      <c r="S4214" s="2"/>
      <c r="T4214" s="2"/>
      <c r="U4214" s="2"/>
      <c r="V4214" s="2"/>
      <c r="W4214" s="2"/>
    </row>
    <row r="4215" spans="1:23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"/>
      <c r="P4215" s="2"/>
      <c r="Q4215" s="12"/>
      <c r="R4215" s="2"/>
      <c r="S4215" s="2"/>
      <c r="T4215" s="2"/>
      <c r="U4215" s="2"/>
      <c r="V4215" s="2"/>
      <c r="W4215" s="2"/>
    </row>
    <row r="4216" spans="1:23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"/>
      <c r="P4216" s="2"/>
      <c r="Q4216" s="12"/>
      <c r="R4216" s="2"/>
      <c r="S4216" s="2"/>
      <c r="T4216" s="2"/>
      <c r="U4216" s="2"/>
      <c r="V4216" s="2"/>
      <c r="W4216" s="2"/>
    </row>
    <row r="4217" spans="1:23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"/>
      <c r="P4217" s="2"/>
      <c r="Q4217" s="12"/>
      <c r="R4217" s="2"/>
      <c r="S4217" s="2"/>
      <c r="T4217" s="2"/>
      <c r="U4217" s="2"/>
      <c r="V4217" s="2"/>
      <c r="W4217" s="2"/>
    </row>
    <row r="4218" spans="1:23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"/>
      <c r="P4218" s="2"/>
      <c r="Q4218" s="12"/>
      <c r="R4218" s="2"/>
      <c r="S4218" s="2"/>
      <c r="T4218" s="2"/>
      <c r="U4218" s="2"/>
      <c r="V4218" s="2"/>
      <c r="W4218" s="2"/>
    </row>
    <row r="4219" spans="1:23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"/>
      <c r="P4219" s="2"/>
      <c r="Q4219" s="12"/>
      <c r="R4219" s="2"/>
      <c r="S4219" s="2"/>
      <c r="T4219" s="2"/>
      <c r="U4219" s="2"/>
      <c r="V4219" s="2"/>
      <c r="W4219" s="2"/>
    </row>
    <row r="4220" spans="1:23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"/>
      <c r="P4220" s="2"/>
      <c r="Q4220" s="12"/>
      <c r="R4220" s="2"/>
      <c r="S4220" s="2"/>
      <c r="T4220" s="2"/>
      <c r="U4220" s="2"/>
      <c r="V4220" s="2"/>
      <c r="W4220" s="2"/>
    </row>
    <row r="4221" spans="1:23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"/>
      <c r="P4221" s="2"/>
      <c r="Q4221" s="12"/>
      <c r="R4221" s="2"/>
      <c r="S4221" s="2"/>
      <c r="T4221" s="2"/>
      <c r="U4221" s="2"/>
      <c r="V4221" s="2"/>
      <c r="W4221" s="2"/>
    </row>
    <row r="4222" spans="1:23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"/>
      <c r="P4222" s="2"/>
      <c r="Q4222" s="12"/>
      <c r="R4222" s="2"/>
      <c r="S4222" s="2"/>
      <c r="T4222" s="2"/>
      <c r="U4222" s="2"/>
      <c r="V4222" s="2"/>
      <c r="W4222" s="2"/>
    </row>
    <row r="4223" spans="1:23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"/>
      <c r="P4223" s="2"/>
      <c r="Q4223" s="12"/>
      <c r="R4223" s="2"/>
      <c r="S4223" s="2"/>
      <c r="T4223" s="2"/>
      <c r="U4223" s="2"/>
      <c r="V4223" s="2"/>
      <c r="W4223" s="2"/>
    </row>
    <row r="4224" spans="1:23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"/>
      <c r="P4224" s="2"/>
      <c r="Q4224" s="12"/>
      <c r="R4224" s="2"/>
      <c r="S4224" s="2"/>
      <c r="T4224" s="2"/>
      <c r="U4224" s="2"/>
      <c r="V4224" s="2"/>
      <c r="W4224" s="2"/>
    </row>
    <row r="4225" spans="1:23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12"/>
      <c r="R4225" s="2"/>
      <c r="S4225" s="2"/>
      <c r="T4225" s="2"/>
      <c r="U4225" s="2"/>
      <c r="V4225" s="2"/>
      <c r="W4225" s="2"/>
    </row>
    <row r="4226" spans="1:23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"/>
      <c r="P4226" s="2"/>
      <c r="Q4226" s="12"/>
      <c r="R4226" s="2"/>
      <c r="S4226" s="2"/>
      <c r="T4226" s="2"/>
      <c r="U4226" s="2"/>
      <c r="V4226" s="2"/>
      <c r="W4226" s="2"/>
    </row>
    <row r="4227" spans="1:23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"/>
      <c r="P4227" s="2"/>
      <c r="Q4227" s="12"/>
      <c r="R4227" s="2"/>
      <c r="S4227" s="2"/>
      <c r="T4227" s="2"/>
      <c r="U4227" s="2"/>
      <c r="V4227" s="2"/>
      <c r="W4227" s="2"/>
    </row>
    <row r="4228" spans="1:23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"/>
      <c r="P4228" s="2"/>
      <c r="Q4228" s="12"/>
      <c r="R4228" s="2"/>
      <c r="S4228" s="2"/>
      <c r="T4228" s="2"/>
      <c r="U4228" s="2"/>
      <c r="V4228" s="2"/>
      <c r="W4228" s="2"/>
    </row>
    <row r="4229" spans="1:23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"/>
      <c r="P4229" s="2"/>
      <c r="Q4229" s="12"/>
      <c r="R4229" s="2"/>
      <c r="S4229" s="2"/>
      <c r="T4229" s="2"/>
      <c r="U4229" s="2"/>
      <c r="V4229" s="2"/>
      <c r="W4229" s="2"/>
    </row>
    <row r="4230" spans="1:23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"/>
      <c r="P4230" s="2"/>
      <c r="Q4230" s="12"/>
      <c r="R4230" s="2"/>
      <c r="S4230" s="2"/>
      <c r="T4230" s="2"/>
      <c r="U4230" s="2"/>
      <c r="V4230" s="2"/>
      <c r="W4230" s="2"/>
    </row>
    <row r="4231" spans="1:23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"/>
      <c r="P4231" s="2"/>
      <c r="Q4231" s="12"/>
      <c r="R4231" s="2"/>
      <c r="S4231" s="2"/>
      <c r="T4231" s="2"/>
      <c r="U4231" s="2"/>
      <c r="V4231" s="2"/>
      <c r="W4231" s="2"/>
    </row>
    <row r="4232" spans="1:23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12"/>
      <c r="R4232" s="2"/>
      <c r="S4232" s="2"/>
      <c r="T4232" s="2"/>
      <c r="U4232" s="2"/>
      <c r="V4232" s="2"/>
      <c r="W4232" s="2"/>
    </row>
    <row r="4233" spans="1:23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12"/>
      <c r="R4233" s="2"/>
      <c r="S4233" s="2"/>
      <c r="T4233" s="2"/>
      <c r="U4233" s="2"/>
      <c r="V4233" s="2"/>
      <c r="W4233" s="2"/>
    </row>
    <row r="4234" spans="1:23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12"/>
      <c r="R4234" s="2"/>
      <c r="S4234" s="2"/>
      <c r="T4234" s="2"/>
      <c r="U4234" s="2"/>
      <c r="V4234" s="2"/>
      <c r="W4234" s="2"/>
    </row>
    <row r="4235" spans="1:23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12"/>
      <c r="R4235" s="2"/>
      <c r="S4235" s="2"/>
      <c r="T4235" s="2"/>
      <c r="U4235" s="2"/>
      <c r="V4235" s="2"/>
      <c r="W4235" s="2"/>
    </row>
    <row r="4236" spans="1:23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12"/>
      <c r="R4236" s="2"/>
      <c r="S4236" s="2"/>
      <c r="T4236" s="2"/>
      <c r="U4236" s="2"/>
      <c r="V4236" s="2"/>
      <c r="W4236" s="2"/>
    </row>
    <row r="4237" spans="1:23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12"/>
      <c r="R4237" s="2"/>
      <c r="S4237" s="2"/>
      <c r="T4237" s="2"/>
      <c r="U4237" s="2"/>
      <c r="V4237" s="2"/>
      <c r="W4237" s="2"/>
    </row>
    <row r="4238" spans="1:23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"/>
      <c r="P4238" s="2"/>
      <c r="Q4238" s="12"/>
      <c r="R4238" s="2"/>
      <c r="S4238" s="2"/>
      <c r="T4238" s="2"/>
      <c r="U4238" s="2"/>
      <c r="V4238" s="2"/>
      <c r="W4238" s="2"/>
    </row>
    <row r="4239" spans="1:23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"/>
      <c r="P4239" s="2"/>
      <c r="Q4239" s="12"/>
      <c r="R4239" s="2"/>
      <c r="S4239" s="2"/>
      <c r="T4239" s="2"/>
      <c r="U4239" s="2"/>
      <c r="V4239" s="2"/>
      <c r="W4239" s="2"/>
    </row>
    <row r="4240" spans="1:23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12"/>
      <c r="R4240" s="2"/>
      <c r="S4240" s="2"/>
      <c r="T4240" s="2"/>
      <c r="U4240" s="2"/>
      <c r="V4240" s="2"/>
      <c r="W4240" s="2"/>
    </row>
    <row r="4241" spans="1:23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"/>
      <c r="P4241" s="2"/>
      <c r="Q4241" s="12"/>
      <c r="R4241" s="2"/>
      <c r="S4241" s="2"/>
      <c r="T4241" s="2"/>
      <c r="U4241" s="2"/>
      <c r="V4241" s="2"/>
      <c r="W4241" s="2"/>
    </row>
    <row r="4242" spans="1:23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"/>
      <c r="P4242" s="2"/>
      <c r="Q4242" s="12"/>
      <c r="R4242" s="2"/>
      <c r="S4242" s="2"/>
      <c r="T4242" s="2"/>
      <c r="U4242" s="2"/>
      <c r="V4242" s="2"/>
      <c r="W4242" s="2"/>
    </row>
    <row r="4243" spans="1:23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"/>
      <c r="P4243" s="2"/>
      <c r="Q4243" s="12"/>
      <c r="R4243" s="2"/>
      <c r="S4243" s="2"/>
      <c r="T4243" s="2"/>
      <c r="U4243" s="2"/>
      <c r="V4243" s="2"/>
      <c r="W4243" s="2"/>
    </row>
    <row r="4244" spans="1:23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"/>
      <c r="P4244" s="2"/>
      <c r="Q4244" s="12"/>
      <c r="R4244" s="2"/>
      <c r="S4244" s="2"/>
      <c r="T4244" s="2"/>
      <c r="U4244" s="2"/>
      <c r="V4244" s="2"/>
      <c r="W4244" s="2"/>
    </row>
    <row r="4245" spans="1:23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12"/>
      <c r="R4245" s="2"/>
      <c r="S4245" s="2"/>
      <c r="T4245" s="2"/>
      <c r="U4245" s="2"/>
      <c r="V4245" s="2"/>
      <c r="W4245" s="2"/>
    </row>
    <row r="4246" spans="1:23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"/>
      <c r="P4246" s="2"/>
      <c r="Q4246" s="12"/>
      <c r="R4246" s="2"/>
      <c r="S4246" s="2"/>
      <c r="T4246" s="2"/>
      <c r="U4246" s="2"/>
      <c r="V4246" s="2"/>
      <c r="W4246" s="2"/>
    </row>
    <row r="4247" spans="1:23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12"/>
      <c r="R4247" s="2"/>
      <c r="S4247" s="2"/>
      <c r="T4247" s="2"/>
      <c r="U4247" s="2"/>
      <c r="V4247" s="2"/>
      <c r="W4247" s="2"/>
    </row>
    <row r="4248" spans="1:23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"/>
      <c r="P4248" s="2"/>
      <c r="Q4248" s="12"/>
      <c r="R4248" s="2"/>
      <c r="S4248" s="2"/>
      <c r="T4248" s="2"/>
      <c r="U4248" s="2"/>
      <c r="V4248" s="2"/>
      <c r="W4248" s="2"/>
    </row>
    <row r="4249" spans="1:23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12"/>
      <c r="R4249" s="2"/>
      <c r="S4249" s="2"/>
      <c r="T4249" s="2"/>
      <c r="U4249" s="2"/>
      <c r="V4249" s="2"/>
      <c r="W4249" s="2"/>
    </row>
    <row r="4250" spans="1:23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"/>
      <c r="P4250" s="2"/>
      <c r="Q4250" s="12"/>
      <c r="R4250" s="2"/>
      <c r="S4250" s="2"/>
      <c r="T4250" s="2"/>
      <c r="U4250" s="2"/>
      <c r="V4250" s="2"/>
      <c r="W4250" s="2"/>
    </row>
    <row r="4251" spans="1:23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"/>
      <c r="P4251" s="2"/>
      <c r="Q4251" s="12"/>
      <c r="R4251" s="2"/>
      <c r="S4251" s="2"/>
      <c r="T4251" s="2"/>
      <c r="U4251" s="2"/>
      <c r="V4251" s="2"/>
      <c r="W4251" s="2"/>
    </row>
    <row r="4252" spans="1:23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"/>
      <c r="P4252" s="2"/>
      <c r="Q4252" s="12"/>
      <c r="R4252" s="2"/>
      <c r="S4252" s="2"/>
      <c r="T4252" s="2"/>
      <c r="U4252" s="2"/>
      <c r="V4252" s="2"/>
      <c r="W4252" s="2"/>
    </row>
    <row r="4253" spans="1:23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12"/>
      <c r="R4253" s="2"/>
      <c r="S4253" s="2"/>
      <c r="T4253" s="2"/>
      <c r="U4253" s="2"/>
      <c r="V4253" s="2"/>
      <c r="W4253" s="2"/>
    </row>
    <row r="4254" spans="1:23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"/>
      <c r="P4254" s="2"/>
      <c r="Q4254" s="12"/>
      <c r="R4254" s="2"/>
      <c r="S4254" s="2"/>
      <c r="T4254" s="2"/>
      <c r="U4254" s="2"/>
      <c r="V4254" s="2"/>
      <c r="W4254" s="2"/>
    </row>
    <row r="4255" spans="1:23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"/>
      <c r="P4255" s="2"/>
      <c r="Q4255" s="12"/>
      <c r="R4255" s="2"/>
      <c r="S4255" s="2"/>
      <c r="T4255" s="2"/>
      <c r="U4255" s="2"/>
      <c r="V4255" s="2"/>
      <c r="W4255" s="2"/>
    </row>
    <row r="4256" spans="1:23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"/>
      <c r="P4256" s="2"/>
      <c r="Q4256" s="12"/>
      <c r="R4256" s="2"/>
      <c r="S4256" s="2"/>
      <c r="T4256" s="2"/>
      <c r="U4256" s="2"/>
      <c r="V4256" s="2"/>
      <c r="W4256" s="2"/>
    </row>
    <row r="4257" spans="1:23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"/>
      <c r="P4257" s="2"/>
      <c r="Q4257" s="12"/>
      <c r="R4257" s="2"/>
      <c r="S4257" s="2"/>
      <c r="T4257" s="2"/>
      <c r="U4257" s="2"/>
      <c r="V4257" s="2"/>
      <c r="W4257" s="2"/>
    </row>
    <row r="4258" spans="1:23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"/>
      <c r="P4258" s="2"/>
      <c r="Q4258" s="12"/>
      <c r="R4258" s="2"/>
      <c r="S4258" s="2"/>
      <c r="T4258" s="2"/>
      <c r="U4258" s="2"/>
      <c r="V4258" s="2"/>
      <c r="W4258" s="2"/>
    </row>
    <row r="4259" spans="1:23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"/>
      <c r="P4259" s="2"/>
      <c r="Q4259" s="12"/>
      <c r="R4259" s="2"/>
      <c r="S4259" s="2"/>
      <c r="T4259" s="2"/>
      <c r="U4259" s="2"/>
      <c r="V4259" s="2"/>
      <c r="W4259" s="2"/>
    </row>
    <row r="4260" spans="1:23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12"/>
      <c r="R4260" s="2"/>
      <c r="S4260" s="2"/>
      <c r="T4260" s="2"/>
      <c r="U4260" s="2"/>
      <c r="V4260" s="2"/>
      <c r="W4260" s="2"/>
    </row>
    <row r="4261" spans="1:23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"/>
      <c r="P4261" s="2"/>
      <c r="Q4261" s="12"/>
      <c r="R4261" s="2"/>
      <c r="S4261" s="2"/>
      <c r="T4261" s="2"/>
      <c r="U4261" s="2"/>
      <c r="V4261" s="2"/>
      <c r="W4261" s="2"/>
    </row>
    <row r="4262" spans="1:23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"/>
      <c r="P4262" s="2"/>
      <c r="Q4262" s="12"/>
      <c r="R4262" s="2"/>
      <c r="S4262" s="2"/>
      <c r="T4262" s="2"/>
      <c r="U4262" s="2"/>
      <c r="V4262" s="2"/>
      <c r="W4262" s="2"/>
    </row>
    <row r="4263" spans="1:23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"/>
      <c r="P4263" s="2"/>
      <c r="Q4263" s="12"/>
      <c r="R4263" s="2"/>
      <c r="S4263" s="2"/>
      <c r="T4263" s="2"/>
      <c r="U4263" s="2"/>
      <c r="V4263" s="2"/>
      <c r="W4263" s="2"/>
    </row>
    <row r="4264" spans="1:23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"/>
      <c r="P4264" s="2"/>
      <c r="Q4264" s="12"/>
      <c r="R4264" s="2"/>
      <c r="S4264" s="2"/>
      <c r="T4264" s="2"/>
      <c r="U4264" s="2"/>
      <c r="V4264" s="2"/>
      <c r="W4264" s="2"/>
    </row>
    <row r="4265" spans="1:23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"/>
      <c r="P4265" s="2"/>
      <c r="Q4265" s="12"/>
      <c r="R4265" s="2"/>
      <c r="S4265" s="2"/>
      <c r="T4265" s="2"/>
      <c r="U4265" s="2"/>
      <c r="V4265" s="2"/>
      <c r="W4265" s="2"/>
    </row>
    <row r="4266" spans="1:23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"/>
      <c r="P4266" s="2"/>
      <c r="Q4266" s="12"/>
      <c r="R4266" s="2"/>
      <c r="S4266" s="2"/>
      <c r="T4266" s="2"/>
      <c r="U4266" s="2"/>
      <c r="V4266" s="2"/>
      <c r="W4266" s="2"/>
    </row>
    <row r="4267" spans="1:23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"/>
      <c r="P4267" s="2"/>
      <c r="Q4267" s="12"/>
      <c r="R4267" s="2"/>
      <c r="S4267" s="2"/>
      <c r="T4267" s="2"/>
      <c r="U4267" s="2"/>
      <c r="V4267" s="2"/>
      <c r="W4267" s="2"/>
    </row>
    <row r="4268" spans="1:23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"/>
      <c r="P4268" s="2"/>
      <c r="Q4268" s="12"/>
      <c r="R4268" s="2"/>
      <c r="S4268" s="2"/>
      <c r="T4268" s="2"/>
      <c r="U4268" s="2"/>
      <c r="V4268" s="2"/>
      <c r="W4268" s="2"/>
    </row>
    <row r="4269" spans="1:23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"/>
      <c r="P4269" s="2"/>
      <c r="Q4269" s="12"/>
      <c r="R4269" s="2"/>
      <c r="S4269" s="2"/>
      <c r="T4269" s="2"/>
      <c r="U4269" s="2"/>
      <c r="V4269" s="2"/>
      <c r="W4269" s="2"/>
    </row>
    <row r="4270" spans="1:23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"/>
      <c r="P4270" s="2"/>
      <c r="Q4270" s="12"/>
      <c r="R4270" s="2"/>
      <c r="S4270" s="2"/>
      <c r="T4270" s="2"/>
      <c r="U4270" s="2"/>
      <c r="V4270" s="2"/>
      <c r="W4270" s="2"/>
    </row>
    <row r="4271" spans="1:23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"/>
      <c r="P4271" s="2"/>
      <c r="Q4271" s="12"/>
      <c r="R4271" s="2"/>
      <c r="S4271" s="2"/>
      <c r="T4271" s="2"/>
      <c r="U4271" s="2"/>
      <c r="V4271" s="2"/>
      <c r="W4271" s="2"/>
    </row>
    <row r="4272" spans="1:23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"/>
      <c r="P4272" s="2"/>
      <c r="Q4272" s="12"/>
      <c r="R4272" s="2"/>
      <c r="S4272" s="2"/>
      <c r="T4272" s="2"/>
      <c r="U4272" s="2"/>
      <c r="V4272" s="2"/>
      <c r="W4272" s="2"/>
    </row>
    <row r="4273" spans="1:23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"/>
      <c r="P4273" s="2"/>
      <c r="Q4273" s="12"/>
      <c r="R4273" s="2"/>
      <c r="S4273" s="2"/>
      <c r="T4273" s="2"/>
      <c r="U4273" s="2"/>
      <c r="V4273" s="2"/>
      <c r="W4273" s="2"/>
    </row>
    <row r="4274" spans="1:23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"/>
      <c r="P4274" s="2"/>
      <c r="Q4274" s="12"/>
      <c r="R4274" s="2"/>
      <c r="S4274" s="2"/>
      <c r="T4274" s="2"/>
      <c r="U4274" s="2"/>
      <c r="V4274" s="2"/>
      <c r="W4274" s="2"/>
    </row>
    <row r="4275" spans="1:23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"/>
      <c r="P4275" s="2"/>
      <c r="Q4275" s="12"/>
      <c r="R4275" s="2"/>
      <c r="S4275" s="2"/>
      <c r="T4275" s="2"/>
      <c r="U4275" s="2"/>
      <c r="V4275" s="2"/>
      <c r="W4275" s="2"/>
    </row>
    <row r="4276" spans="1:23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"/>
      <c r="P4276" s="2"/>
      <c r="Q4276" s="12"/>
      <c r="R4276" s="2"/>
      <c r="S4276" s="2"/>
      <c r="T4276" s="2"/>
      <c r="U4276" s="2"/>
      <c r="V4276" s="2"/>
      <c r="W4276" s="2"/>
    </row>
    <row r="4277" spans="1:23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"/>
      <c r="P4277" s="2"/>
      <c r="Q4277" s="12"/>
      <c r="R4277" s="2"/>
      <c r="S4277" s="2"/>
      <c r="T4277" s="2"/>
      <c r="U4277" s="2"/>
      <c r="V4277" s="2"/>
      <c r="W4277" s="2"/>
    </row>
    <row r="4278" spans="1:23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"/>
      <c r="P4278" s="2"/>
      <c r="Q4278" s="12"/>
      <c r="R4278" s="2"/>
      <c r="S4278" s="2"/>
      <c r="T4278" s="2"/>
      <c r="U4278" s="2"/>
      <c r="V4278" s="2"/>
      <c r="W4278" s="2"/>
    </row>
    <row r="4279" spans="1:23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"/>
      <c r="P4279" s="2"/>
      <c r="Q4279" s="12"/>
      <c r="R4279" s="2"/>
      <c r="S4279" s="2"/>
      <c r="T4279" s="2"/>
      <c r="U4279" s="2"/>
      <c r="V4279" s="2"/>
      <c r="W4279" s="2"/>
    </row>
    <row r="4280" spans="1:23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12"/>
      <c r="R4280" s="2"/>
      <c r="S4280" s="2"/>
      <c r="T4280" s="2"/>
      <c r="U4280" s="2"/>
      <c r="V4280" s="2"/>
      <c r="W4280" s="2"/>
    </row>
    <row r="4281" spans="1:23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"/>
      <c r="P4281" s="2"/>
      <c r="Q4281" s="12"/>
      <c r="R4281" s="2"/>
      <c r="S4281" s="2"/>
      <c r="T4281" s="2"/>
      <c r="U4281" s="2"/>
      <c r="V4281" s="2"/>
      <c r="W4281" s="2"/>
    </row>
    <row r="4282" spans="1:23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12"/>
      <c r="R4282" s="2"/>
      <c r="S4282" s="2"/>
      <c r="T4282" s="2"/>
      <c r="U4282" s="2"/>
      <c r="V4282" s="2"/>
      <c r="W4282" s="2"/>
    </row>
    <row r="4283" spans="1:23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"/>
      <c r="P4283" s="2"/>
      <c r="Q4283" s="12"/>
      <c r="R4283" s="2"/>
      <c r="S4283" s="2"/>
      <c r="T4283" s="2"/>
      <c r="U4283" s="2"/>
      <c r="V4283" s="2"/>
      <c r="W4283" s="2"/>
    </row>
    <row r="4284" spans="1:23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"/>
      <c r="P4284" s="2"/>
      <c r="Q4284" s="12"/>
      <c r="R4284" s="2"/>
      <c r="S4284" s="2"/>
      <c r="T4284" s="2"/>
      <c r="U4284" s="2"/>
      <c r="V4284" s="2"/>
      <c r="W4284" s="2"/>
    </row>
    <row r="4285" spans="1:23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"/>
      <c r="P4285" s="2"/>
      <c r="Q4285" s="12"/>
      <c r="R4285" s="2"/>
      <c r="S4285" s="2"/>
      <c r="T4285" s="2"/>
      <c r="U4285" s="2"/>
      <c r="V4285" s="2"/>
      <c r="W4285" s="2"/>
    </row>
    <row r="4286" spans="1:23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"/>
      <c r="P4286" s="2"/>
      <c r="Q4286" s="12"/>
      <c r="R4286" s="2"/>
      <c r="S4286" s="2"/>
      <c r="T4286" s="2"/>
      <c r="U4286" s="2"/>
      <c r="V4286" s="2"/>
      <c r="W4286" s="2"/>
    </row>
    <row r="4287" spans="1:23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"/>
      <c r="P4287" s="2"/>
      <c r="Q4287" s="12"/>
      <c r="R4287" s="2"/>
      <c r="S4287" s="2"/>
      <c r="T4287" s="2"/>
      <c r="U4287" s="2"/>
      <c r="V4287" s="2"/>
      <c r="W4287" s="2"/>
    </row>
    <row r="4288" spans="1:23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"/>
      <c r="P4288" s="2"/>
      <c r="Q4288" s="12"/>
      <c r="R4288" s="2"/>
      <c r="S4288" s="2"/>
      <c r="T4288" s="2"/>
      <c r="U4288" s="2"/>
      <c r="V4288" s="2"/>
      <c r="W4288" s="2"/>
    </row>
    <row r="4289" spans="1:23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"/>
      <c r="P4289" s="2"/>
      <c r="Q4289" s="12"/>
      <c r="R4289" s="2"/>
      <c r="S4289" s="2"/>
      <c r="T4289" s="2"/>
      <c r="U4289" s="2"/>
      <c r="V4289" s="2"/>
      <c r="W4289" s="2"/>
    </row>
    <row r="4290" spans="1:23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12"/>
      <c r="R4290" s="2"/>
      <c r="S4290" s="2"/>
      <c r="T4290" s="2"/>
      <c r="U4290" s="2"/>
      <c r="V4290" s="2"/>
      <c r="W4290" s="2"/>
    </row>
    <row r="4291" spans="1:23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"/>
      <c r="P4291" s="2"/>
      <c r="Q4291" s="12"/>
      <c r="R4291" s="2"/>
      <c r="S4291" s="2"/>
      <c r="T4291" s="2"/>
      <c r="U4291" s="2"/>
      <c r="V4291" s="2"/>
      <c r="W4291" s="2"/>
    </row>
    <row r="4292" spans="1:23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"/>
      <c r="P4292" s="2"/>
      <c r="Q4292" s="12"/>
      <c r="R4292" s="2"/>
      <c r="S4292" s="2"/>
      <c r="T4292" s="2"/>
      <c r="U4292" s="2"/>
      <c r="V4292" s="2"/>
      <c r="W4292" s="2"/>
    </row>
    <row r="4293" spans="1:23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"/>
      <c r="P4293" s="2"/>
      <c r="Q4293" s="12"/>
      <c r="R4293" s="2"/>
      <c r="S4293" s="2"/>
      <c r="T4293" s="2"/>
      <c r="U4293" s="2"/>
      <c r="V4293" s="2"/>
      <c r="W4293" s="2"/>
    </row>
    <row r="4294" spans="1:23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"/>
      <c r="P4294" s="2"/>
      <c r="Q4294" s="12"/>
      <c r="R4294" s="2"/>
      <c r="S4294" s="2"/>
      <c r="T4294" s="2"/>
      <c r="U4294" s="2"/>
      <c r="V4294" s="2"/>
      <c r="W4294" s="2"/>
    </row>
    <row r="4295" spans="1:23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"/>
      <c r="P4295" s="2"/>
      <c r="Q4295" s="12"/>
      <c r="R4295" s="2"/>
      <c r="S4295" s="2"/>
      <c r="T4295" s="2"/>
      <c r="U4295" s="2"/>
      <c r="V4295" s="2"/>
      <c r="W4295" s="2"/>
    </row>
    <row r="4296" spans="1:23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"/>
      <c r="P4296" s="2"/>
      <c r="Q4296" s="12"/>
      <c r="R4296" s="2"/>
      <c r="S4296" s="2"/>
      <c r="T4296" s="2"/>
      <c r="U4296" s="2"/>
      <c r="V4296" s="2"/>
      <c r="W4296" s="2"/>
    </row>
    <row r="4297" spans="1:23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"/>
      <c r="P4297" s="2"/>
      <c r="Q4297" s="12"/>
      <c r="R4297" s="2"/>
      <c r="S4297" s="2"/>
      <c r="T4297" s="2"/>
      <c r="U4297" s="2"/>
      <c r="V4297" s="2"/>
      <c r="W4297" s="2"/>
    </row>
    <row r="4298" spans="1:23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"/>
      <c r="P4298" s="2"/>
      <c r="Q4298" s="12"/>
      <c r="R4298" s="2"/>
      <c r="S4298" s="2"/>
      <c r="T4298" s="2"/>
      <c r="U4298" s="2"/>
      <c r="V4298" s="2"/>
      <c r="W4298" s="2"/>
    </row>
    <row r="4299" spans="1:23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"/>
      <c r="P4299" s="2"/>
      <c r="Q4299" s="12"/>
      <c r="R4299" s="2"/>
      <c r="S4299" s="2"/>
      <c r="T4299" s="2"/>
      <c r="U4299" s="2"/>
      <c r="V4299" s="2"/>
      <c r="W4299" s="2"/>
    </row>
    <row r="4300" spans="1:23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"/>
      <c r="P4300" s="2"/>
      <c r="Q4300" s="12"/>
      <c r="R4300" s="2"/>
      <c r="S4300" s="2"/>
      <c r="T4300" s="2"/>
      <c r="U4300" s="2"/>
      <c r="V4300" s="2"/>
      <c r="W4300" s="2"/>
    </row>
    <row r="4301" spans="1:23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"/>
      <c r="P4301" s="2"/>
      <c r="Q4301" s="12"/>
      <c r="R4301" s="2"/>
      <c r="S4301" s="2"/>
      <c r="T4301" s="2"/>
      <c r="U4301" s="2"/>
      <c r="V4301" s="2"/>
      <c r="W4301" s="2"/>
    </row>
    <row r="4302" spans="1:23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12"/>
      <c r="R4302" s="2"/>
      <c r="S4302" s="2"/>
      <c r="T4302" s="2"/>
      <c r="U4302" s="2"/>
      <c r="V4302" s="2"/>
      <c r="W4302" s="2"/>
    </row>
    <row r="4303" spans="1:23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"/>
      <c r="P4303" s="2"/>
      <c r="Q4303" s="12"/>
      <c r="R4303" s="2"/>
      <c r="S4303" s="2"/>
      <c r="T4303" s="2"/>
      <c r="U4303" s="2"/>
      <c r="V4303" s="2"/>
      <c r="W4303" s="2"/>
    </row>
    <row r="4304" spans="1:23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"/>
      <c r="P4304" s="2"/>
      <c r="Q4304" s="12"/>
      <c r="R4304" s="2"/>
      <c r="S4304" s="2"/>
      <c r="T4304" s="2"/>
      <c r="U4304" s="2"/>
      <c r="V4304" s="2"/>
      <c r="W4304" s="2"/>
    </row>
    <row r="4305" spans="1:23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"/>
      <c r="P4305" s="2"/>
      <c r="Q4305" s="12"/>
      <c r="R4305" s="2"/>
      <c r="S4305" s="2"/>
      <c r="T4305" s="2"/>
      <c r="U4305" s="2"/>
      <c r="V4305" s="2"/>
      <c r="W4305" s="2"/>
    </row>
    <row r="4306" spans="1:23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12"/>
      <c r="R4306" s="2"/>
      <c r="S4306" s="2"/>
      <c r="T4306" s="2"/>
      <c r="U4306" s="2"/>
      <c r="V4306" s="2"/>
      <c r="W4306" s="2"/>
    </row>
    <row r="4307" spans="1:23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"/>
      <c r="P4307" s="2"/>
      <c r="Q4307" s="12"/>
      <c r="R4307" s="2"/>
      <c r="S4307" s="2"/>
      <c r="T4307" s="2"/>
      <c r="U4307" s="2"/>
      <c r="V4307" s="2"/>
      <c r="W4307" s="2"/>
    </row>
    <row r="4308" spans="1:23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"/>
      <c r="P4308" s="2"/>
      <c r="Q4308" s="12"/>
      <c r="R4308" s="2"/>
      <c r="S4308" s="2"/>
      <c r="T4308" s="2"/>
      <c r="U4308" s="2"/>
      <c r="V4308" s="2"/>
      <c r="W4308" s="2"/>
    </row>
    <row r="4309" spans="1:23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"/>
      <c r="P4309" s="2"/>
      <c r="Q4309" s="12"/>
      <c r="R4309" s="2"/>
      <c r="S4309" s="2"/>
      <c r="T4309" s="2"/>
      <c r="U4309" s="2"/>
      <c r="V4309" s="2"/>
      <c r="W4309" s="2"/>
    </row>
    <row r="4310" spans="1:23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"/>
      <c r="P4310" s="2"/>
      <c r="Q4310" s="12"/>
      <c r="R4310" s="2"/>
      <c r="S4310" s="2"/>
      <c r="T4310" s="2"/>
      <c r="U4310" s="2"/>
      <c r="V4310" s="2"/>
      <c r="W4310" s="2"/>
    </row>
    <row r="4311" spans="1:23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"/>
      <c r="P4311" s="2"/>
      <c r="Q4311" s="12"/>
      <c r="R4311" s="2"/>
      <c r="S4311" s="2"/>
      <c r="T4311" s="2"/>
      <c r="U4311" s="2"/>
      <c r="V4311" s="2"/>
      <c r="W4311" s="2"/>
    </row>
    <row r="4312" spans="1:23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"/>
      <c r="P4312" s="2"/>
      <c r="Q4312" s="12"/>
      <c r="R4312" s="2"/>
      <c r="S4312" s="2"/>
      <c r="T4312" s="2"/>
      <c r="U4312" s="2"/>
      <c r="V4312" s="2"/>
      <c r="W4312" s="2"/>
    </row>
    <row r="4313" spans="1:23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"/>
      <c r="P4313" s="2"/>
      <c r="Q4313" s="12"/>
      <c r="R4313" s="2"/>
      <c r="S4313" s="2"/>
      <c r="T4313" s="2"/>
      <c r="U4313" s="2"/>
      <c r="V4313" s="2"/>
      <c r="W4313" s="2"/>
    </row>
    <row r="4314" spans="1:23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12"/>
      <c r="R4314" s="2"/>
      <c r="S4314" s="2"/>
      <c r="T4314" s="2"/>
      <c r="U4314" s="2"/>
      <c r="V4314" s="2"/>
      <c r="W4314" s="2"/>
    </row>
    <row r="4315" spans="1:23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"/>
      <c r="P4315" s="2"/>
      <c r="Q4315" s="12"/>
      <c r="R4315" s="2"/>
      <c r="S4315" s="2"/>
      <c r="T4315" s="2"/>
      <c r="U4315" s="2"/>
      <c r="V4315" s="2"/>
      <c r="W4315" s="2"/>
    </row>
    <row r="4316" spans="1:23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"/>
      <c r="P4316" s="2"/>
      <c r="Q4316" s="12"/>
      <c r="R4316" s="2"/>
      <c r="S4316" s="2"/>
      <c r="T4316" s="2"/>
      <c r="U4316" s="2"/>
      <c r="V4316" s="2"/>
      <c r="W4316" s="2"/>
    </row>
    <row r="4317" spans="1:23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"/>
      <c r="P4317" s="2"/>
      <c r="Q4317" s="12"/>
      <c r="R4317" s="2"/>
      <c r="S4317" s="2"/>
      <c r="T4317" s="2"/>
      <c r="U4317" s="2"/>
      <c r="V4317" s="2"/>
      <c r="W4317" s="2"/>
    </row>
    <row r="4318" spans="1:23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"/>
      <c r="P4318" s="2"/>
      <c r="Q4318" s="12"/>
      <c r="R4318" s="2"/>
      <c r="S4318" s="2"/>
      <c r="T4318" s="2"/>
      <c r="U4318" s="2"/>
      <c r="V4318" s="2"/>
      <c r="W4318" s="2"/>
    </row>
    <row r="4319" spans="1:23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"/>
      <c r="P4319" s="2"/>
      <c r="Q4319" s="12"/>
      <c r="R4319" s="2"/>
      <c r="S4319" s="2"/>
      <c r="T4319" s="2"/>
      <c r="U4319" s="2"/>
      <c r="V4319" s="2"/>
      <c r="W4319" s="2"/>
    </row>
    <row r="4320" spans="1:23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12"/>
      <c r="R4320" s="2"/>
      <c r="S4320" s="2"/>
      <c r="T4320" s="2"/>
      <c r="U4320" s="2"/>
      <c r="V4320" s="2"/>
      <c r="W4320" s="2"/>
    </row>
    <row r="4321" spans="1:23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12"/>
      <c r="R4321" s="2"/>
      <c r="S4321" s="2"/>
      <c r="T4321" s="2"/>
      <c r="U4321" s="2"/>
      <c r="V4321" s="2"/>
      <c r="W4321" s="2"/>
    </row>
    <row r="4322" spans="1:23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"/>
      <c r="P4322" s="2"/>
      <c r="Q4322" s="12"/>
      <c r="R4322" s="2"/>
      <c r="S4322" s="2"/>
      <c r="T4322" s="2"/>
      <c r="U4322" s="2"/>
      <c r="V4322" s="2"/>
      <c r="W4322" s="2"/>
    </row>
    <row r="4323" spans="1:23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"/>
      <c r="P4323" s="2"/>
      <c r="Q4323" s="12"/>
      <c r="R4323" s="2"/>
      <c r="S4323" s="2"/>
      <c r="T4323" s="2"/>
      <c r="U4323" s="2"/>
      <c r="V4323" s="2"/>
      <c r="W4323" s="2"/>
    </row>
    <row r="4324" spans="1:23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12"/>
      <c r="R4324" s="2"/>
      <c r="S4324" s="2"/>
      <c r="T4324" s="2"/>
      <c r="U4324" s="2"/>
      <c r="V4324" s="2"/>
      <c r="W4324" s="2"/>
    </row>
    <row r="4325" spans="1:23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"/>
      <c r="P4325" s="2"/>
      <c r="Q4325" s="12"/>
      <c r="R4325" s="2"/>
      <c r="S4325" s="2"/>
      <c r="T4325" s="2"/>
      <c r="U4325" s="2"/>
      <c r="V4325" s="2"/>
      <c r="W4325" s="2"/>
    </row>
    <row r="4326" spans="1:23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"/>
      <c r="P4326" s="2"/>
      <c r="Q4326" s="12"/>
      <c r="R4326" s="2"/>
      <c r="S4326" s="2"/>
      <c r="T4326" s="2"/>
      <c r="U4326" s="2"/>
      <c r="V4326" s="2"/>
      <c r="W4326" s="2"/>
    </row>
    <row r="4327" spans="1:23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"/>
      <c r="P4327" s="2"/>
      <c r="Q4327" s="12"/>
      <c r="R4327" s="2"/>
      <c r="S4327" s="2"/>
      <c r="T4327" s="2"/>
      <c r="U4327" s="2"/>
      <c r="V4327" s="2"/>
      <c r="W4327" s="2"/>
    </row>
    <row r="4328" spans="1:23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"/>
      <c r="P4328" s="2"/>
      <c r="Q4328" s="12"/>
      <c r="R4328" s="2"/>
      <c r="S4328" s="2"/>
      <c r="T4328" s="2"/>
      <c r="U4328" s="2"/>
      <c r="V4328" s="2"/>
      <c r="W4328" s="2"/>
    </row>
    <row r="4329" spans="1:23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"/>
      <c r="P4329" s="2"/>
      <c r="Q4329" s="12"/>
      <c r="R4329" s="2"/>
      <c r="S4329" s="2"/>
      <c r="T4329" s="2"/>
      <c r="U4329" s="2"/>
      <c r="V4329" s="2"/>
      <c r="W4329" s="2"/>
    </row>
    <row r="4330" spans="1:23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"/>
      <c r="P4330" s="2"/>
      <c r="Q4330" s="12"/>
      <c r="R4330" s="2"/>
      <c r="S4330" s="2"/>
      <c r="T4330" s="2"/>
      <c r="U4330" s="2"/>
      <c r="V4330" s="2"/>
      <c r="W4330" s="2"/>
    </row>
    <row r="4331" spans="1:23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"/>
      <c r="P4331" s="2"/>
      <c r="Q4331" s="12"/>
      <c r="R4331" s="2"/>
      <c r="S4331" s="2"/>
      <c r="T4331" s="2"/>
      <c r="U4331" s="2"/>
      <c r="V4331" s="2"/>
      <c r="W4331" s="2"/>
    </row>
    <row r="4332" spans="1:23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"/>
      <c r="P4332" s="2"/>
      <c r="Q4332" s="12"/>
      <c r="R4332" s="2"/>
      <c r="S4332" s="2"/>
      <c r="T4332" s="2"/>
      <c r="U4332" s="2"/>
      <c r="V4332" s="2"/>
      <c r="W4332" s="2"/>
    </row>
    <row r="4333" spans="1:23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"/>
      <c r="P4333" s="2"/>
      <c r="Q4333" s="12"/>
      <c r="R4333" s="2"/>
      <c r="S4333" s="2"/>
      <c r="T4333" s="2"/>
      <c r="U4333" s="2"/>
      <c r="V4333" s="2"/>
      <c r="W4333" s="2"/>
    </row>
    <row r="4334" spans="1:23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"/>
      <c r="P4334" s="2"/>
      <c r="Q4334" s="12"/>
      <c r="R4334" s="2"/>
      <c r="S4334" s="2"/>
      <c r="T4334" s="2"/>
      <c r="U4334" s="2"/>
      <c r="V4334" s="2"/>
      <c r="W4334" s="2"/>
    </row>
    <row r="4335" spans="1:23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12"/>
      <c r="R4335" s="2"/>
      <c r="S4335" s="2"/>
      <c r="T4335" s="2"/>
      <c r="U4335" s="2"/>
      <c r="V4335" s="2"/>
      <c r="W4335" s="2"/>
    </row>
    <row r="4336" spans="1:23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"/>
      <c r="P4336" s="2"/>
      <c r="Q4336" s="12"/>
      <c r="R4336" s="2"/>
      <c r="S4336" s="2"/>
      <c r="T4336" s="2"/>
      <c r="U4336" s="2"/>
      <c r="V4336" s="2"/>
      <c r="W4336" s="2"/>
    </row>
    <row r="4337" spans="1:23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"/>
      <c r="P4337" s="2"/>
      <c r="Q4337" s="12"/>
      <c r="R4337" s="2"/>
      <c r="S4337" s="2"/>
      <c r="T4337" s="2"/>
      <c r="U4337" s="2"/>
      <c r="V4337" s="2"/>
      <c r="W4337" s="2"/>
    </row>
    <row r="4338" spans="1:23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"/>
      <c r="P4338" s="2"/>
      <c r="Q4338" s="12"/>
      <c r="R4338" s="2"/>
      <c r="S4338" s="2"/>
      <c r="T4338" s="2"/>
      <c r="U4338" s="2"/>
      <c r="V4338" s="2"/>
      <c r="W4338" s="2"/>
    </row>
    <row r="4339" spans="1:23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12"/>
      <c r="R4339" s="2"/>
      <c r="S4339" s="2"/>
      <c r="T4339" s="2"/>
      <c r="U4339" s="2"/>
      <c r="V4339" s="2"/>
      <c r="W4339" s="2"/>
    </row>
    <row r="4340" spans="1:23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"/>
      <c r="P4340" s="2"/>
      <c r="Q4340" s="12"/>
      <c r="R4340" s="2"/>
      <c r="S4340" s="2"/>
      <c r="T4340" s="2"/>
      <c r="U4340" s="2"/>
      <c r="V4340" s="2"/>
      <c r="W4340" s="2"/>
    </row>
    <row r="4341" spans="1:23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"/>
      <c r="P4341" s="2"/>
      <c r="Q4341" s="12"/>
      <c r="R4341" s="2"/>
      <c r="S4341" s="2"/>
      <c r="T4341" s="2"/>
      <c r="U4341" s="2"/>
      <c r="V4341" s="2"/>
      <c r="W4341" s="2"/>
    </row>
    <row r="4342" spans="1:23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"/>
      <c r="P4342" s="2"/>
      <c r="Q4342" s="12"/>
      <c r="R4342" s="2"/>
      <c r="S4342" s="2"/>
      <c r="T4342" s="2"/>
      <c r="U4342" s="2"/>
      <c r="V4342" s="2"/>
      <c r="W4342" s="2"/>
    </row>
    <row r="4343" spans="1:23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"/>
      <c r="P4343" s="2"/>
      <c r="Q4343" s="12"/>
      <c r="R4343" s="2"/>
      <c r="S4343" s="2"/>
      <c r="T4343" s="2"/>
      <c r="U4343" s="2"/>
      <c r="V4343" s="2"/>
      <c r="W4343" s="2"/>
    </row>
    <row r="4344" spans="1:23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12"/>
      <c r="R4344" s="2"/>
      <c r="S4344" s="2"/>
      <c r="T4344" s="2"/>
      <c r="U4344" s="2"/>
      <c r="V4344" s="2"/>
      <c r="W4344" s="2"/>
    </row>
    <row r="4345" spans="1:23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"/>
      <c r="P4345" s="2"/>
      <c r="Q4345" s="12"/>
      <c r="R4345" s="2"/>
      <c r="S4345" s="2"/>
      <c r="T4345" s="2"/>
      <c r="U4345" s="2"/>
      <c r="V4345" s="2"/>
      <c r="W4345" s="2"/>
    </row>
    <row r="4346" spans="1:23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"/>
      <c r="P4346" s="2"/>
      <c r="Q4346" s="12"/>
      <c r="R4346" s="2"/>
      <c r="S4346" s="2"/>
      <c r="T4346" s="2"/>
      <c r="U4346" s="2"/>
      <c r="V4346" s="2"/>
      <c r="W4346" s="2"/>
    </row>
    <row r="4347" spans="1:23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"/>
      <c r="P4347" s="2"/>
      <c r="Q4347" s="12"/>
      <c r="R4347" s="2"/>
      <c r="S4347" s="2"/>
      <c r="T4347" s="2"/>
      <c r="U4347" s="2"/>
      <c r="V4347" s="2"/>
      <c r="W4347" s="2"/>
    </row>
    <row r="4348" spans="1:23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"/>
      <c r="P4348" s="2"/>
      <c r="Q4348" s="12"/>
      <c r="R4348" s="2"/>
      <c r="S4348" s="2"/>
      <c r="T4348" s="2"/>
      <c r="U4348" s="2"/>
      <c r="V4348" s="2"/>
      <c r="W4348" s="2"/>
    </row>
    <row r="4349" spans="1:23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"/>
      <c r="P4349" s="2"/>
      <c r="Q4349" s="12"/>
      <c r="R4349" s="2"/>
      <c r="S4349" s="2"/>
      <c r="T4349" s="2"/>
      <c r="U4349" s="2"/>
      <c r="V4349" s="2"/>
      <c r="W4349" s="2"/>
    </row>
    <row r="4350" spans="1:23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"/>
      <c r="P4350" s="2"/>
      <c r="Q4350" s="12"/>
      <c r="R4350" s="2"/>
      <c r="S4350" s="2"/>
      <c r="T4350" s="2"/>
      <c r="U4350" s="2"/>
      <c r="V4350" s="2"/>
      <c r="W4350" s="2"/>
    </row>
    <row r="4351" spans="1:23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"/>
      <c r="P4351" s="2"/>
      <c r="Q4351" s="12"/>
      <c r="R4351" s="2"/>
      <c r="S4351" s="2"/>
      <c r="T4351" s="2"/>
      <c r="U4351" s="2"/>
      <c r="V4351" s="2"/>
      <c r="W4351" s="2"/>
    </row>
    <row r="4352" spans="1:23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12"/>
      <c r="R4352" s="2"/>
      <c r="S4352" s="2"/>
      <c r="T4352" s="2"/>
      <c r="U4352" s="2"/>
      <c r="V4352" s="2"/>
      <c r="W4352" s="2"/>
    </row>
    <row r="4353" spans="1:23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12"/>
      <c r="R4353" s="2"/>
      <c r="S4353" s="2"/>
      <c r="T4353" s="2"/>
      <c r="U4353" s="2"/>
      <c r="V4353" s="2"/>
      <c r="W4353" s="2"/>
    </row>
    <row r="4354" spans="1:23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"/>
      <c r="P4354" s="2"/>
      <c r="Q4354" s="12"/>
      <c r="R4354" s="2"/>
      <c r="S4354" s="2"/>
      <c r="T4354" s="2"/>
      <c r="U4354" s="2"/>
      <c r="V4354" s="2"/>
      <c r="W4354" s="2"/>
    </row>
    <row r="4355" spans="1:23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"/>
      <c r="P4355" s="2"/>
      <c r="Q4355" s="12"/>
      <c r="R4355" s="2"/>
      <c r="S4355" s="2"/>
      <c r="T4355" s="2"/>
      <c r="U4355" s="2"/>
      <c r="V4355" s="2"/>
      <c r="W4355" s="2"/>
    </row>
    <row r="4356" spans="1:23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"/>
      <c r="P4356" s="2"/>
      <c r="Q4356" s="12"/>
      <c r="R4356" s="2"/>
      <c r="S4356" s="2"/>
      <c r="T4356" s="2"/>
      <c r="U4356" s="2"/>
      <c r="V4356" s="2"/>
      <c r="W4356" s="2"/>
    </row>
    <row r="4357" spans="1:23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"/>
      <c r="P4357" s="2"/>
      <c r="Q4357" s="12"/>
      <c r="R4357" s="2"/>
      <c r="S4357" s="2"/>
      <c r="T4357" s="2"/>
      <c r="U4357" s="2"/>
      <c r="V4357" s="2"/>
      <c r="W4357" s="2"/>
    </row>
    <row r="4358" spans="1:23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"/>
      <c r="P4358" s="2"/>
      <c r="Q4358" s="12"/>
      <c r="R4358" s="2"/>
      <c r="S4358" s="2"/>
      <c r="T4358" s="2"/>
      <c r="U4358" s="2"/>
      <c r="V4358" s="2"/>
      <c r="W4358" s="2"/>
    </row>
    <row r="4359" spans="1:23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"/>
      <c r="P4359" s="2"/>
      <c r="Q4359" s="12"/>
      <c r="R4359" s="2"/>
      <c r="S4359" s="2"/>
      <c r="T4359" s="2"/>
      <c r="U4359" s="2"/>
      <c r="V4359" s="2"/>
      <c r="W4359" s="2"/>
    </row>
    <row r="4360" spans="1:23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"/>
      <c r="P4360" s="2"/>
      <c r="Q4360" s="12"/>
      <c r="R4360" s="2"/>
      <c r="S4360" s="2"/>
      <c r="T4360" s="2"/>
      <c r="U4360" s="2"/>
      <c r="V4360" s="2"/>
      <c r="W4360" s="2"/>
    </row>
    <row r="4361" spans="1:23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"/>
      <c r="P4361" s="2"/>
      <c r="Q4361" s="12"/>
      <c r="R4361" s="2"/>
      <c r="S4361" s="2"/>
      <c r="T4361" s="2"/>
      <c r="U4361" s="2"/>
      <c r="V4361" s="2"/>
      <c r="W4361" s="2"/>
    </row>
    <row r="4362" spans="1:23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"/>
      <c r="P4362" s="2"/>
      <c r="Q4362" s="12"/>
      <c r="R4362" s="2"/>
      <c r="S4362" s="2"/>
      <c r="T4362" s="2"/>
      <c r="U4362" s="2"/>
      <c r="V4362" s="2"/>
      <c r="W4362" s="2"/>
    </row>
    <row r="4363" spans="1:23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"/>
      <c r="P4363" s="2"/>
      <c r="Q4363" s="12"/>
      <c r="R4363" s="2"/>
      <c r="S4363" s="2"/>
      <c r="T4363" s="2"/>
      <c r="U4363" s="2"/>
      <c r="V4363" s="2"/>
      <c r="W4363" s="2"/>
    </row>
    <row r="4364" spans="1:23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12"/>
      <c r="R4364" s="2"/>
      <c r="S4364" s="2"/>
      <c r="T4364" s="2"/>
      <c r="U4364" s="2"/>
      <c r="V4364" s="2"/>
      <c r="W4364" s="2"/>
    </row>
    <row r="4365" spans="1:23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"/>
      <c r="P4365" s="2"/>
      <c r="Q4365" s="12"/>
      <c r="R4365" s="2"/>
      <c r="S4365" s="2"/>
      <c r="T4365" s="2"/>
      <c r="U4365" s="2"/>
      <c r="V4365" s="2"/>
      <c r="W4365" s="2"/>
    </row>
    <row r="4366" spans="1:23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"/>
      <c r="P4366" s="2"/>
      <c r="Q4366" s="12"/>
      <c r="R4366" s="2"/>
      <c r="S4366" s="2"/>
      <c r="T4366" s="2"/>
      <c r="U4366" s="2"/>
      <c r="V4366" s="2"/>
      <c r="W4366" s="2"/>
    </row>
    <row r="4367" spans="1:23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"/>
      <c r="P4367" s="2"/>
      <c r="Q4367" s="12"/>
      <c r="R4367" s="2"/>
      <c r="S4367" s="2"/>
      <c r="T4367" s="2"/>
      <c r="U4367" s="2"/>
      <c r="V4367" s="2"/>
      <c r="W4367" s="2"/>
    </row>
    <row r="4368" spans="1:23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12"/>
      <c r="R4368" s="2"/>
      <c r="S4368" s="2"/>
      <c r="T4368" s="2"/>
      <c r="U4368" s="2"/>
      <c r="V4368" s="2"/>
      <c r="W4368" s="2"/>
    </row>
    <row r="4369" spans="1:23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12"/>
      <c r="R4369" s="2"/>
      <c r="S4369" s="2"/>
      <c r="T4369" s="2"/>
      <c r="U4369" s="2"/>
      <c r="V4369" s="2"/>
      <c r="W4369" s="2"/>
    </row>
    <row r="4370" spans="1:23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12"/>
      <c r="R4370" s="2"/>
      <c r="S4370" s="2"/>
      <c r="T4370" s="2"/>
      <c r="U4370" s="2"/>
      <c r="V4370" s="2"/>
      <c r="W4370" s="2"/>
    </row>
    <row r="4371" spans="1:23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12"/>
      <c r="R4371" s="2"/>
      <c r="S4371" s="2"/>
      <c r="T4371" s="2"/>
      <c r="U4371" s="2"/>
      <c r="V4371" s="2"/>
      <c r="W4371" s="2"/>
    </row>
    <row r="4372" spans="1:23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12"/>
      <c r="R4372" s="2"/>
      <c r="S4372" s="2"/>
      <c r="T4372" s="2"/>
      <c r="U4372" s="2"/>
      <c r="V4372" s="2"/>
      <c r="W4372" s="2"/>
    </row>
    <row r="4373" spans="1:23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12"/>
      <c r="R4373" s="2"/>
      <c r="S4373" s="2"/>
      <c r="T4373" s="2"/>
      <c r="U4373" s="2"/>
      <c r="V4373" s="2"/>
      <c r="W4373" s="2"/>
    </row>
    <row r="4374" spans="1:23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12"/>
      <c r="R4374" s="2"/>
      <c r="S4374" s="2"/>
      <c r="T4374" s="2"/>
      <c r="U4374" s="2"/>
      <c r="V4374" s="2"/>
      <c r="W4374" s="2"/>
    </row>
    <row r="4375" spans="1:23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12"/>
      <c r="R4375" s="2"/>
      <c r="S4375" s="2"/>
      <c r="T4375" s="2"/>
      <c r="U4375" s="2"/>
      <c r="V4375" s="2"/>
      <c r="W4375" s="2"/>
    </row>
    <row r="4376" spans="1:23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12"/>
      <c r="R4376" s="2"/>
      <c r="S4376" s="2"/>
      <c r="T4376" s="2"/>
      <c r="U4376" s="2"/>
      <c r="V4376" s="2"/>
      <c r="W4376" s="2"/>
    </row>
    <row r="4377" spans="1:23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12"/>
      <c r="R4377" s="2"/>
      <c r="S4377" s="2"/>
      <c r="T4377" s="2"/>
      <c r="U4377" s="2"/>
      <c r="V4377" s="2"/>
      <c r="W4377" s="2"/>
    </row>
    <row r="4378" spans="1:23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12"/>
      <c r="R4378" s="2"/>
      <c r="S4378" s="2"/>
      <c r="T4378" s="2"/>
      <c r="U4378" s="2"/>
      <c r="V4378" s="2"/>
      <c r="W4378" s="2"/>
    </row>
    <row r="4379" spans="1:23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12"/>
      <c r="R4379" s="2"/>
      <c r="S4379" s="2"/>
      <c r="T4379" s="2"/>
      <c r="U4379" s="2"/>
      <c r="V4379" s="2"/>
      <c r="W4379" s="2"/>
    </row>
    <row r="4380" spans="1:23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12"/>
      <c r="R4380" s="2"/>
      <c r="S4380" s="2"/>
      <c r="T4380" s="2"/>
      <c r="U4380" s="2"/>
      <c r="V4380" s="2"/>
      <c r="W4380" s="2"/>
    </row>
    <row r="4381" spans="1:23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12"/>
      <c r="R4381" s="2"/>
      <c r="S4381" s="2"/>
      <c r="T4381" s="2"/>
      <c r="U4381" s="2"/>
      <c r="V4381" s="2"/>
      <c r="W4381" s="2"/>
    </row>
    <row r="4382" spans="1:23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12"/>
      <c r="R4382" s="2"/>
      <c r="S4382" s="2"/>
      <c r="T4382" s="2"/>
      <c r="U4382" s="2"/>
      <c r="V4382" s="2"/>
      <c r="W4382" s="2"/>
    </row>
    <row r="4383" spans="1:23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12"/>
      <c r="R4383" s="2"/>
      <c r="S4383" s="2"/>
      <c r="T4383" s="2"/>
      <c r="U4383" s="2"/>
      <c r="V4383" s="2"/>
      <c r="W4383" s="2"/>
    </row>
    <row r="4384" spans="1:23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12"/>
      <c r="R4384" s="2"/>
      <c r="S4384" s="2"/>
      <c r="T4384" s="2"/>
      <c r="U4384" s="2"/>
      <c r="V4384" s="2"/>
      <c r="W4384" s="2"/>
    </row>
    <row r="4385" spans="1:23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12"/>
      <c r="R4385" s="2"/>
      <c r="S4385" s="2"/>
      <c r="T4385" s="2"/>
      <c r="U4385" s="2"/>
      <c r="V4385" s="2"/>
      <c r="W4385" s="2"/>
    </row>
    <row r="4386" spans="1:23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12"/>
      <c r="R4386" s="2"/>
      <c r="S4386" s="2"/>
      <c r="T4386" s="2"/>
      <c r="U4386" s="2"/>
      <c r="V4386" s="2"/>
      <c r="W4386" s="2"/>
    </row>
    <row r="4387" spans="1:23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12"/>
      <c r="R4387" s="2"/>
      <c r="S4387" s="2"/>
      <c r="T4387" s="2"/>
      <c r="U4387" s="2"/>
      <c r="V4387" s="2"/>
      <c r="W4387" s="2"/>
    </row>
    <row r="4388" spans="1:23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12"/>
      <c r="R4388" s="2"/>
      <c r="S4388" s="2"/>
      <c r="T4388" s="2"/>
      <c r="U4388" s="2"/>
      <c r="V4388" s="2"/>
      <c r="W4388" s="2"/>
    </row>
    <row r="4389" spans="1:23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12"/>
      <c r="R4389" s="2"/>
      <c r="S4389" s="2"/>
      <c r="T4389" s="2"/>
      <c r="U4389" s="2"/>
      <c r="V4389" s="2"/>
      <c r="W4389" s="2"/>
    </row>
    <row r="4390" spans="1:23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12"/>
      <c r="R4390" s="2"/>
      <c r="S4390" s="2"/>
      <c r="T4390" s="2"/>
      <c r="U4390" s="2"/>
      <c r="V4390" s="2"/>
      <c r="W4390" s="2"/>
    </row>
    <row r="4391" spans="1:23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12"/>
      <c r="R4391" s="2"/>
      <c r="S4391" s="2"/>
      <c r="T4391" s="2"/>
      <c r="U4391" s="2"/>
      <c r="V4391" s="2"/>
      <c r="W4391" s="2"/>
    </row>
    <row r="4392" spans="1:23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12"/>
      <c r="R4392" s="2"/>
      <c r="S4392" s="2"/>
      <c r="T4392" s="2"/>
      <c r="U4392" s="2"/>
      <c r="V4392" s="2"/>
      <c r="W4392" s="2"/>
    </row>
    <row r="4393" spans="1:23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12"/>
      <c r="R4393" s="2"/>
      <c r="S4393" s="2"/>
      <c r="T4393" s="2"/>
      <c r="U4393" s="2"/>
      <c r="V4393" s="2"/>
      <c r="W4393" s="2"/>
    </row>
    <row r="4394" spans="1:23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12"/>
      <c r="R4394" s="2"/>
      <c r="S4394" s="2"/>
      <c r="T4394" s="2"/>
      <c r="U4394" s="2"/>
      <c r="V4394" s="2"/>
      <c r="W4394" s="2"/>
    </row>
    <row r="4395" spans="1:23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12"/>
      <c r="R4395" s="2"/>
      <c r="S4395" s="2"/>
      <c r="T4395" s="2"/>
      <c r="U4395" s="2"/>
      <c r="V4395" s="2"/>
      <c r="W4395" s="2"/>
    </row>
    <row r="4396" spans="1:23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12"/>
      <c r="R4396" s="2"/>
      <c r="S4396" s="2"/>
      <c r="T4396" s="2"/>
      <c r="U4396" s="2"/>
      <c r="V4396" s="2"/>
      <c r="W4396" s="2"/>
    </row>
    <row r="4397" spans="1:23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12"/>
      <c r="R4397" s="2"/>
      <c r="S4397" s="2"/>
      <c r="T4397" s="2"/>
      <c r="U4397" s="2"/>
      <c r="V4397" s="2"/>
      <c r="W4397" s="2"/>
    </row>
    <row r="4398" spans="1:23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12"/>
      <c r="R4398" s="2"/>
      <c r="S4398" s="2"/>
      <c r="T4398" s="2"/>
      <c r="U4398" s="2"/>
      <c r="V4398" s="2"/>
      <c r="W4398" s="2"/>
    </row>
    <row r="4399" spans="1:23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12"/>
      <c r="R4399" s="2"/>
      <c r="S4399" s="2"/>
      <c r="T4399" s="2"/>
      <c r="U4399" s="2"/>
      <c r="V4399" s="2"/>
      <c r="W4399" s="2"/>
    </row>
    <row r="4400" spans="1:23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12"/>
      <c r="R4400" s="2"/>
      <c r="S4400" s="2"/>
      <c r="T4400" s="2"/>
      <c r="U4400" s="2"/>
      <c r="V4400" s="2"/>
      <c r="W4400" s="2"/>
    </row>
    <row r="4401" spans="1:23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12"/>
      <c r="R4401" s="2"/>
      <c r="S4401" s="2"/>
      <c r="T4401" s="2"/>
      <c r="U4401" s="2"/>
      <c r="V4401" s="2"/>
      <c r="W4401" s="2"/>
    </row>
    <row r="4402" spans="1:23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12"/>
      <c r="R4402" s="2"/>
      <c r="S4402" s="2"/>
      <c r="T4402" s="2"/>
      <c r="U4402" s="2"/>
      <c r="V4402" s="2"/>
      <c r="W4402" s="2"/>
    </row>
    <row r="4403" spans="1:23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12"/>
      <c r="R4403" s="2"/>
      <c r="S4403" s="2"/>
      <c r="T4403" s="2"/>
      <c r="U4403" s="2"/>
      <c r="V4403" s="2"/>
      <c r="W4403" s="2"/>
    </row>
    <row r="4404" spans="1:23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12"/>
      <c r="R4404" s="2"/>
      <c r="S4404" s="2"/>
      <c r="T4404" s="2"/>
      <c r="U4404" s="2"/>
      <c r="V4404" s="2"/>
      <c r="W4404" s="2"/>
    </row>
    <row r="4405" spans="1:23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12"/>
      <c r="R4405" s="2"/>
      <c r="S4405" s="2"/>
      <c r="T4405" s="2"/>
      <c r="U4405" s="2"/>
      <c r="V4405" s="2"/>
      <c r="W4405" s="2"/>
    </row>
    <row r="4406" spans="1:23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12"/>
      <c r="R4406" s="2"/>
      <c r="S4406" s="2"/>
      <c r="T4406" s="2"/>
      <c r="U4406" s="2"/>
      <c r="V4406" s="2"/>
      <c r="W4406" s="2"/>
    </row>
    <row r="4407" spans="1:23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12"/>
      <c r="R4407" s="2"/>
      <c r="S4407" s="2"/>
      <c r="T4407" s="2"/>
      <c r="U4407" s="2"/>
      <c r="V4407" s="2"/>
      <c r="W4407" s="2"/>
    </row>
    <row r="4408" spans="1:23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12"/>
      <c r="R4408" s="2"/>
      <c r="S4408" s="2"/>
      <c r="T4408" s="2"/>
      <c r="U4408" s="2"/>
      <c r="V4408" s="2"/>
      <c r="W4408" s="2"/>
    </row>
    <row r="4409" spans="1:23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12"/>
      <c r="R4409" s="2"/>
      <c r="S4409" s="2"/>
      <c r="T4409" s="2"/>
      <c r="U4409" s="2"/>
      <c r="V4409" s="2"/>
      <c r="W4409" s="2"/>
    </row>
    <row r="4410" spans="1:23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12"/>
      <c r="R4410" s="2"/>
      <c r="S4410" s="2"/>
      <c r="T4410" s="2"/>
      <c r="U4410" s="2"/>
      <c r="V4410" s="2"/>
      <c r="W4410" s="2"/>
    </row>
    <row r="4411" spans="1:23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12"/>
      <c r="R4411" s="2"/>
      <c r="S4411" s="2"/>
      <c r="T4411" s="2"/>
      <c r="U4411" s="2"/>
      <c r="V4411" s="2"/>
      <c r="W4411" s="2"/>
    </row>
    <row r="4412" spans="1:23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12"/>
      <c r="R4412" s="2"/>
      <c r="S4412" s="2"/>
      <c r="T4412" s="2"/>
      <c r="U4412" s="2"/>
      <c r="V4412" s="2"/>
      <c r="W4412" s="2"/>
    </row>
    <row r="4413" spans="1:23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12"/>
      <c r="R4413" s="2"/>
      <c r="S4413" s="2"/>
      <c r="T4413" s="2"/>
      <c r="U4413" s="2"/>
      <c r="V4413" s="2"/>
      <c r="W4413" s="2"/>
    </row>
    <row r="4414" spans="1:23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12"/>
      <c r="R4414" s="2"/>
      <c r="S4414" s="2"/>
      <c r="T4414" s="2"/>
      <c r="U4414" s="2"/>
      <c r="V4414" s="2"/>
      <c r="W4414" s="2"/>
    </row>
    <row r="4415" spans="1:23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12"/>
      <c r="R4415" s="2"/>
      <c r="S4415" s="2"/>
      <c r="T4415" s="2"/>
      <c r="U4415" s="2"/>
      <c r="V4415" s="2"/>
      <c r="W4415" s="2"/>
    </row>
    <row r="4416" spans="1:23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12"/>
      <c r="R4416" s="2"/>
      <c r="S4416" s="2"/>
      <c r="T4416" s="2"/>
      <c r="U4416" s="2"/>
      <c r="V4416" s="2"/>
      <c r="W4416" s="2"/>
    </row>
    <row r="4417" spans="1:23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12"/>
      <c r="R4417" s="2"/>
      <c r="S4417" s="2"/>
      <c r="T4417" s="2"/>
      <c r="U4417" s="2"/>
      <c r="V4417" s="2"/>
      <c r="W4417" s="2"/>
    </row>
    <row r="4418" spans="1:23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12"/>
      <c r="R4418" s="2"/>
      <c r="S4418" s="2"/>
      <c r="T4418" s="2"/>
      <c r="U4418" s="2"/>
      <c r="V4418" s="2"/>
      <c r="W4418" s="2"/>
    </row>
    <row r="4419" spans="1:23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12"/>
      <c r="R4419" s="2"/>
      <c r="S4419" s="2"/>
      <c r="T4419" s="2"/>
      <c r="U4419" s="2"/>
      <c r="V4419" s="2"/>
      <c r="W4419" s="2"/>
    </row>
    <row r="4420" spans="1:23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12"/>
      <c r="R4420" s="2"/>
      <c r="S4420" s="2"/>
      <c r="T4420" s="2"/>
      <c r="U4420" s="2"/>
      <c r="V4420" s="2"/>
      <c r="W4420" s="2"/>
    </row>
    <row r="4421" spans="1:23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12"/>
      <c r="R4421" s="2"/>
      <c r="S4421" s="2"/>
      <c r="T4421" s="2"/>
      <c r="U4421" s="2"/>
      <c r="V4421" s="2"/>
      <c r="W4421" s="2"/>
    </row>
    <row r="4422" spans="1:23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12"/>
      <c r="R4422" s="2"/>
      <c r="S4422" s="2"/>
      <c r="T4422" s="2"/>
      <c r="U4422" s="2"/>
      <c r="V4422" s="2"/>
      <c r="W4422" s="2"/>
    </row>
    <row r="4423" spans="1:23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12"/>
      <c r="R4423" s="2"/>
      <c r="S4423" s="2"/>
      <c r="T4423" s="2"/>
      <c r="U4423" s="2"/>
      <c r="V4423" s="2"/>
      <c r="W4423" s="2"/>
    </row>
    <row r="4424" spans="1:23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12"/>
      <c r="R4424" s="2"/>
      <c r="S4424" s="2"/>
      <c r="T4424" s="2"/>
      <c r="U4424" s="2"/>
      <c r="V4424" s="2"/>
      <c r="W4424" s="2"/>
    </row>
    <row r="4425" spans="1:23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12"/>
      <c r="R4425" s="2"/>
      <c r="S4425" s="2"/>
      <c r="T4425" s="2"/>
      <c r="U4425" s="2"/>
      <c r="V4425" s="2"/>
      <c r="W4425" s="2"/>
    </row>
    <row r="4426" spans="1:23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12"/>
      <c r="R4426" s="2"/>
      <c r="S4426" s="2"/>
      <c r="T4426" s="2"/>
      <c r="U4426" s="2"/>
      <c r="V4426" s="2"/>
      <c r="W4426" s="2"/>
    </row>
    <row r="4427" spans="1:23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12"/>
      <c r="R4427" s="2"/>
      <c r="S4427" s="2"/>
      <c r="T4427" s="2"/>
      <c r="U4427" s="2"/>
      <c r="V4427" s="2"/>
      <c r="W4427" s="2"/>
    </row>
    <row r="4428" spans="1:23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12"/>
      <c r="R4428" s="2"/>
      <c r="S4428" s="2"/>
      <c r="T4428" s="2"/>
      <c r="U4428" s="2"/>
      <c r="V4428" s="2"/>
      <c r="W4428" s="2"/>
    </row>
    <row r="4429" spans="1:23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12"/>
      <c r="R4429" s="2"/>
      <c r="S4429" s="2"/>
      <c r="T4429" s="2"/>
      <c r="U4429" s="2"/>
      <c r="V4429" s="2"/>
      <c r="W4429" s="2"/>
    </row>
    <row r="4430" spans="1:23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12"/>
      <c r="R4430" s="2"/>
      <c r="S4430" s="2"/>
      <c r="T4430" s="2"/>
      <c r="U4430" s="2"/>
      <c r="V4430" s="2"/>
      <c r="W4430" s="2"/>
    </row>
    <row r="4431" spans="1:23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12"/>
      <c r="R4431" s="2"/>
      <c r="S4431" s="2"/>
      <c r="T4431" s="2"/>
      <c r="U4431" s="2"/>
      <c r="V4431" s="2"/>
      <c r="W4431" s="2"/>
    </row>
    <row r="4432" spans="1:23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12"/>
      <c r="R4432" s="2"/>
      <c r="S4432" s="2"/>
      <c r="T4432" s="2"/>
      <c r="U4432" s="2"/>
      <c r="V4432" s="2"/>
      <c r="W4432" s="2"/>
    </row>
    <row r="4433" spans="1:23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12"/>
      <c r="R4433" s="2"/>
      <c r="S4433" s="2"/>
      <c r="T4433" s="2"/>
      <c r="U4433" s="2"/>
      <c r="V4433" s="2"/>
      <c r="W4433" s="2"/>
    </row>
    <row r="4434" spans="1:23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12"/>
      <c r="R4434" s="2"/>
      <c r="S4434" s="2"/>
      <c r="T4434" s="2"/>
      <c r="U4434" s="2"/>
      <c r="V4434" s="2"/>
      <c r="W4434" s="2"/>
    </row>
    <row r="4435" spans="1:23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12"/>
      <c r="R4435" s="2"/>
      <c r="S4435" s="2"/>
      <c r="T4435" s="2"/>
      <c r="U4435" s="2"/>
      <c r="V4435" s="2"/>
      <c r="W4435" s="2"/>
    </row>
    <row r="4436" spans="1:23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12"/>
      <c r="R4436" s="2"/>
      <c r="S4436" s="2"/>
      <c r="T4436" s="2"/>
      <c r="U4436" s="2"/>
      <c r="V4436" s="2"/>
      <c r="W4436" s="2"/>
    </row>
    <row r="4437" spans="1:23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12"/>
      <c r="R4437" s="2"/>
      <c r="S4437" s="2"/>
      <c r="T4437" s="2"/>
      <c r="U4437" s="2"/>
      <c r="V4437" s="2"/>
      <c r="W4437" s="2"/>
    </row>
    <row r="4438" spans="1:23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12"/>
      <c r="R4438" s="2"/>
      <c r="S4438" s="2"/>
      <c r="T4438" s="2"/>
      <c r="U4438" s="2"/>
      <c r="V4438" s="2"/>
      <c r="W4438" s="2"/>
    </row>
    <row r="4439" spans="1:23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12"/>
      <c r="R4439" s="2"/>
      <c r="S4439" s="2"/>
      <c r="T4439" s="2"/>
      <c r="U4439" s="2"/>
      <c r="V4439" s="2"/>
      <c r="W4439" s="2"/>
    </row>
    <row r="4440" spans="1:23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12"/>
      <c r="R4440" s="2"/>
      <c r="S4440" s="2"/>
      <c r="T4440" s="2"/>
      <c r="U4440" s="2"/>
      <c r="V4440" s="2"/>
      <c r="W4440" s="2"/>
    </row>
    <row r="4441" spans="1:23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12"/>
      <c r="R4441" s="2"/>
      <c r="S4441" s="2"/>
      <c r="T4441" s="2"/>
      <c r="U4441" s="2"/>
      <c r="V4441" s="2"/>
      <c r="W4441" s="2"/>
    </row>
    <row r="4442" spans="1:23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12"/>
      <c r="R4442" s="2"/>
      <c r="S4442" s="2"/>
      <c r="T4442" s="2"/>
      <c r="U4442" s="2"/>
      <c r="V4442" s="2"/>
      <c r="W4442" s="2"/>
    </row>
    <row r="4443" spans="1:23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12"/>
      <c r="R4443" s="2"/>
      <c r="S4443" s="2"/>
      <c r="T4443" s="2"/>
      <c r="U4443" s="2"/>
      <c r="V4443" s="2"/>
      <c r="W4443" s="2"/>
    </row>
    <row r="4444" spans="1:23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12"/>
      <c r="R4444" s="2"/>
      <c r="S4444" s="2"/>
      <c r="T4444" s="2"/>
      <c r="U4444" s="2"/>
      <c r="V4444" s="2"/>
      <c r="W4444" s="2"/>
    </row>
    <row r="4445" spans="1:23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12"/>
      <c r="R4445" s="2"/>
      <c r="S4445" s="2"/>
      <c r="T4445" s="2"/>
      <c r="U4445" s="2"/>
      <c r="V4445" s="2"/>
      <c r="W4445" s="2"/>
    </row>
    <row r="4446" spans="1:23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12"/>
      <c r="R4446" s="2"/>
      <c r="S4446" s="2"/>
      <c r="T4446" s="2"/>
      <c r="U4446" s="2"/>
      <c r="V4446" s="2"/>
      <c r="W4446" s="2"/>
    </row>
    <row r="4447" spans="1:23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12"/>
      <c r="R4447" s="2"/>
      <c r="S4447" s="2"/>
      <c r="T4447" s="2"/>
      <c r="U4447" s="2"/>
      <c r="V4447" s="2"/>
      <c r="W4447" s="2"/>
    </row>
    <row r="4448" spans="1:23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12"/>
      <c r="R4448" s="2"/>
      <c r="S4448" s="2"/>
      <c r="T4448" s="2"/>
      <c r="U4448" s="2"/>
      <c r="V4448" s="2"/>
      <c r="W4448" s="2"/>
    </row>
    <row r="4449" spans="1:23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12"/>
      <c r="R4449" s="2"/>
      <c r="S4449" s="2"/>
      <c r="T4449" s="2"/>
      <c r="U4449" s="2"/>
      <c r="V4449" s="2"/>
      <c r="W4449" s="2"/>
    </row>
    <row r="4450" spans="1:23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12"/>
      <c r="R4450" s="2"/>
      <c r="S4450" s="2"/>
      <c r="T4450" s="2"/>
      <c r="U4450" s="2"/>
      <c r="V4450" s="2"/>
      <c r="W4450" s="2"/>
    </row>
    <row r="4451" spans="1:23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12"/>
      <c r="R4451" s="2"/>
      <c r="S4451" s="2"/>
      <c r="T4451" s="2"/>
      <c r="U4451" s="2"/>
      <c r="V4451" s="2"/>
      <c r="W4451" s="2"/>
    </row>
    <row r="4452" spans="1:23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12"/>
      <c r="R4452" s="2"/>
      <c r="S4452" s="2"/>
      <c r="T4452" s="2"/>
      <c r="U4452" s="2"/>
      <c r="V4452" s="2"/>
      <c r="W4452" s="2"/>
    </row>
    <row r="4453" spans="1:23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12"/>
      <c r="R4453" s="2"/>
      <c r="S4453" s="2"/>
      <c r="T4453" s="2"/>
      <c r="U4453" s="2"/>
      <c r="V4453" s="2"/>
      <c r="W4453" s="2"/>
    </row>
    <row r="4454" spans="1:23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12"/>
      <c r="R4454" s="2"/>
      <c r="S4454" s="2"/>
      <c r="T4454" s="2"/>
      <c r="U4454" s="2"/>
      <c r="V4454" s="2"/>
      <c r="W4454" s="2"/>
    </row>
    <row r="4455" spans="1:23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12"/>
      <c r="R4455" s="2"/>
      <c r="S4455" s="2"/>
      <c r="T4455" s="2"/>
      <c r="U4455" s="2"/>
      <c r="V4455" s="2"/>
      <c r="W4455" s="2"/>
    </row>
    <row r="4456" spans="1:23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12"/>
      <c r="R4456" s="2"/>
      <c r="S4456" s="2"/>
      <c r="T4456" s="2"/>
      <c r="U4456" s="2"/>
      <c r="V4456" s="2"/>
      <c r="W4456" s="2"/>
    </row>
    <row r="4457" spans="1:23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12"/>
      <c r="R4457" s="2"/>
      <c r="S4457" s="2"/>
      <c r="T4457" s="2"/>
      <c r="U4457" s="2"/>
      <c r="V4457" s="2"/>
      <c r="W4457" s="2"/>
    </row>
    <row r="4458" spans="1:23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12"/>
      <c r="R4458" s="2"/>
      <c r="S4458" s="2"/>
      <c r="T4458" s="2"/>
      <c r="U4458" s="2"/>
      <c r="V4458" s="2"/>
      <c r="W4458" s="2"/>
    </row>
    <row r="4459" spans="1:23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12"/>
      <c r="R4459" s="2"/>
      <c r="S4459" s="2"/>
      <c r="T4459" s="2"/>
      <c r="U4459" s="2"/>
      <c r="V4459" s="2"/>
      <c r="W4459" s="2"/>
    </row>
    <row r="4460" spans="1:23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12"/>
      <c r="R4460" s="2"/>
      <c r="S4460" s="2"/>
      <c r="T4460" s="2"/>
      <c r="U4460" s="2"/>
      <c r="V4460" s="2"/>
      <c r="W4460" s="2"/>
    </row>
    <row r="4461" spans="1:23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12"/>
      <c r="R4461" s="2"/>
      <c r="S4461" s="2"/>
      <c r="T4461" s="2"/>
      <c r="U4461" s="2"/>
      <c r="V4461" s="2"/>
      <c r="W4461" s="2"/>
    </row>
    <row r="4462" spans="1:23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12"/>
      <c r="R4462" s="2"/>
      <c r="S4462" s="2"/>
      <c r="T4462" s="2"/>
      <c r="U4462" s="2"/>
      <c r="V4462" s="2"/>
      <c r="W4462" s="2"/>
    </row>
    <row r="4463" spans="1:23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12"/>
      <c r="R4463" s="2"/>
      <c r="S4463" s="2"/>
      <c r="T4463" s="2"/>
      <c r="U4463" s="2"/>
      <c r="V4463" s="2"/>
      <c r="W4463" s="2"/>
    </row>
    <row r="4464" spans="1:23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12"/>
      <c r="R4464" s="2"/>
      <c r="S4464" s="2"/>
      <c r="T4464" s="2"/>
      <c r="U4464" s="2"/>
      <c r="V4464" s="2"/>
      <c r="W4464" s="2"/>
    </row>
    <row r="4465" spans="1:23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12"/>
      <c r="R4465" s="2"/>
      <c r="S4465" s="2"/>
      <c r="T4465" s="2"/>
      <c r="U4465" s="2"/>
      <c r="V4465" s="2"/>
      <c r="W4465" s="2"/>
    </row>
    <row r="4466" spans="1:23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12"/>
      <c r="R4466" s="2"/>
      <c r="S4466" s="2"/>
      <c r="T4466" s="2"/>
      <c r="U4466" s="2"/>
      <c r="V4466" s="2"/>
      <c r="W4466" s="2"/>
    </row>
    <row r="4467" spans="1:23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12"/>
      <c r="R4467" s="2"/>
      <c r="S4467" s="2"/>
      <c r="T4467" s="2"/>
      <c r="U4467" s="2"/>
      <c r="V4467" s="2"/>
      <c r="W4467" s="2"/>
    </row>
    <row r="4468" spans="1:23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12"/>
      <c r="R4468" s="2"/>
      <c r="S4468" s="2"/>
      <c r="T4468" s="2"/>
      <c r="U4468" s="2"/>
      <c r="V4468" s="2"/>
      <c r="W4468" s="2"/>
    </row>
    <row r="4469" spans="1:23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12"/>
      <c r="R4469" s="2"/>
      <c r="S4469" s="2"/>
      <c r="T4469" s="2"/>
      <c r="U4469" s="2"/>
      <c r="V4469" s="2"/>
      <c r="W4469" s="2"/>
    </row>
    <row r="4470" spans="1:23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12"/>
      <c r="R4470" s="2"/>
      <c r="S4470" s="2"/>
      <c r="T4470" s="2"/>
      <c r="U4470" s="2"/>
      <c r="V4470" s="2"/>
      <c r="W4470" s="2"/>
    </row>
    <row r="4471" spans="1:23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12"/>
      <c r="R4471" s="2"/>
      <c r="S4471" s="2"/>
      <c r="T4471" s="2"/>
      <c r="U4471" s="2"/>
      <c r="V4471" s="2"/>
      <c r="W4471" s="2"/>
    </row>
    <row r="4472" spans="1:23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12"/>
      <c r="R4472" s="2"/>
      <c r="S4472" s="2"/>
      <c r="T4472" s="2"/>
      <c r="U4472" s="2"/>
      <c r="V4472" s="2"/>
      <c r="W4472" s="2"/>
    </row>
    <row r="4473" spans="1:23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12"/>
      <c r="R4473" s="2"/>
      <c r="S4473" s="2"/>
      <c r="T4473" s="2"/>
      <c r="U4473" s="2"/>
      <c r="V4473" s="2"/>
      <c r="W4473" s="2"/>
    </row>
    <row r="4474" spans="1:23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12"/>
      <c r="R4474" s="2"/>
      <c r="S4474" s="2"/>
      <c r="T4474" s="2"/>
      <c r="U4474" s="2"/>
      <c r="V4474" s="2"/>
      <c r="W4474" s="2"/>
    </row>
    <row r="4475" spans="1:23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12"/>
      <c r="R4475" s="2"/>
      <c r="S4475" s="2"/>
      <c r="T4475" s="2"/>
      <c r="U4475" s="2"/>
      <c r="V4475" s="2"/>
      <c r="W4475" s="2"/>
    </row>
    <row r="4476" spans="1:23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12"/>
      <c r="R4476" s="2"/>
      <c r="S4476" s="2"/>
      <c r="T4476" s="2"/>
      <c r="U4476" s="2"/>
      <c r="V4476" s="2"/>
      <c r="W4476" s="2"/>
    </row>
    <row r="4477" spans="1:23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12"/>
      <c r="R4477" s="2"/>
      <c r="S4477" s="2"/>
      <c r="T4477" s="2"/>
      <c r="U4477" s="2"/>
      <c r="V4477" s="2"/>
      <c r="W4477" s="2"/>
    </row>
    <row r="4478" spans="1:23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12"/>
      <c r="R4478" s="2"/>
      <c r="S4478" s="2"/>
      <c r="T4478" s="2"/>
      <c r="U4478" s="2"/>
      <c r="V4478" s="2"/>
      <c r="W4478" s="2"/>
    </row>
    <row r="4479" spans="1:23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12"/>
      <c r="R4479" s="2"/>
      <c r="S4479" s="2"/>
      <c r="T4479" s="2"/>
      <c r="U4479" s="2"/>
      <c r="V4479" s="2"/>
      <c r="W4479" s="2"/>
    </row>
    <row r="4480" spans="1:23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12"/>
      <c r="R4480" s="2"/>
      <c r="S4480" s="2"/>
      <c r="T4480" s="2"/>
      <c r="U4480" s="2"/>
      <c r="V4480" s="2"/>
      <c r="W4480" s="2"/>
    </row>
    <row r="4481" spans="1:23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12"/>
      <c r="R4481" s="2"/>
      <c r="S4481" s="2"/>
      <c r="T4481" s="2"/>
      <c r="U4481" s="2"/>
      <c r="V4481" s="2"/>
      <c r="W4481" s="2"/>
    </row>
    <row r="4482" spans="1:23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12"/>
      <c r="R4482" s="2"/>
      <c r="S4482" s="2"/>
      <c r="T4482" s="2"/>
      <c r="U4482" s="2"/>
      <c r="V4482" s="2"/>
      <c r="W4482" s="2"/>
    </row>
    <row r="4483" spans="1:23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12"/>
      <c r="R4483" s="2"/>
      <c r="S4483" s="2"/>
      <c r="T4483" s="2"/>
      <c r="U4483" s="2"/>
      <c r="V4483" s="2"/>
      <c r="W4483" s="2"/>
    </row>
    <row r="4484" spans="1:23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12"/>
      <c r="R4484" s="2"/>
      <c r="S4484" s="2"/>
      <c r="T4484" s="2"/>
      <c r="U4484" s="2"/>
      <c r="V4484" s="2"/>
      <c r="W4484" s="2"/>
    </row>
    <row r="4485" spans="1:23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12"/>
      <c r="R4485" s="2"/>
      <c r="S4485" s="2"/>
      <c r="T4485" s="2"/>
      <c r="U4485" s="2"/>
      <c r="V4485" s="2"/>
      <c r="W4485" s="2"/>
    </row>
    <row r="4486" spans="1:23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12"/>
      <c r="R4486" s="2"/>
      <c r="S4486" s="2"/>
      <c r="T4486" s="2"/>
      <c r="U4486" s="2"/>
      <c r="V4486" s="2"/>
      <c r="W4486" s="2"/>
    </row>
    <row r="4487" spans="1:23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12"/>
      <c r="R4487" s="2"/>
      <c r="S4487" s="2"/>
      <c r="T4487" s="2"/>
      <c r="U4487" s="2"/>
      <c r="V4487" s="2"/>
      <c r="W4487" s="2"/>
    </row>
    <row r="4488" spans="1:23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12"/>
      <c r="R4488" s="2"/>
      <c r="S4488" s="2"/>
      <c r="T4488" s="2"/>
      <c r="U4488" s="2"/>
      <c r="V4488" s="2"/>
      <c r="W4488" s="2"/>
    </row>
    <row r="4489" spans="1:23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12"/>
      <c r="R4489" s="2"/>
      <c r="S4489" s="2"/>
      <c r="T4489" s="2"/>
      <c r="U4489" s="2"/>
      <c r="V4489" s="2"/>
      <c r="W4489" s="2"/>
    </row>
    <row r="4490" spans="1:23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12"/>
      <c r="R4490" s="2"/>
      <c r="S4490" s="2"/>
      <c r="T4490" s="2"/>
      <c r="U4490" s="2"/>
      <c r="V4490" s="2"/>
      <c r="W4490" s="2"/>
    </row>
    <row r="4491" spans="1:23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12"/>
      <c r="R4491" s="2"/>
      <c r="S4491" s="2"/>
      <c r="T4491" s="2"/>
      <c r="U4491" s="2"/>
      <c r="V4491" s="2"/>
      <c r="W4491" s="2"/>
    </row>
    <row r="4492" spans="1:23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12"/>
      <c r="R4492" s="2"/>
      <c r="S4492" s="2"/>
      <c r="T4492" s="2"/>
      <c r="U4492" s="2"/>
      <c r="V4492" s="2"/>
      <c r="W4492" s="2"/>
    </row>
    <row r="4493" spans="1:23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12"/>
      <c r="R4493" s="2"/>
      <c r="S4493" s="2"/>
      <c r="T4493" s="2"/>
      <c r="U4493" s="2"/>
      <c r="V4493" s="2"/>
      <c r="W4493" s="2"/>
    </row>
    <row r="4494" spans="1:23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12"/>
      <c r="R4494" s="2"/>
      <c r="S4494" s="2"/>
      <c r="T4494" s="2"/>
      <c r="U4494" s="2"/>
      <c r="V4494" s="2"/>
      <c r="W4494" s="2"/>
    </row>
    <row r="4495" spans="1:23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12"/>
      <c r="R4495" s="2"/>
      <c r="S4495" s="2"/>
      <c r="T4495" s="2"/>
      <c r="U4495" s="2"/>
      <c r="V4495" s="2"/>
      <c r="W4495" s="2"/>
    </row>
    <row r="4496" spans="1:23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12"/>
      <c r="R4496" s="2"/>
      <c r="S4496" s="2"/>
      <c r="T4496" s="2"/>
      <c r="U4496" s="2"/>
      <c r="V4496" s="2"/>
      <c r="W4496" s="2"/>
    </row>
    <row r="4497" spans="1:23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12"/>
      <c r="R4497" s="2"/>
      <c r="S4497" s="2"/>
      <c r="T4497" s="2"/>
      <c r="U4497" s="2"/>
      <c r="V4497" s="2"/>
      <c r="W4497" s="2"/>
    </row>
    <row r="4498" spans="1:23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12"/>
      <c r="R4498" s="2"/>
      <c r="S4498" s="2"/>
      <c r="T4498" s="2"/>
      <c r="U4498" s="2"/>
      <c r="V4498" s="2"/>
      <c r="W4498" s="2"/>
    </row>
    <row r="4499" spans="1:23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12"/>
      <c r="R4499" s="2"/>
      <c r="S4499" s="2"/>
      <c r="T4499" s="2"/>
      <c r="U4499" s="2"/>
      <c r="V4499" s="2"/>
      <c r="W4499" s="2"/>
    </row>
    <row r="4500" spans="1:23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12"/>
      <c r="R4500" s="2"/>
      <c r="S4500" s="2"/>
      <c r="T4500" s="2"/>
      <c r="U4500" s="2"/>
      <c r="V4500" s="2"/>
      <c r="W4500" s="2"/>
    </row>
    <row r="4501" spans="1:23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12"/>
      <c r="R4501" s="2"/>
      <c r="S4501" s="2"/>
      <c r="T4501" s="2"/>
      <c r="U4501" s="2"/>
      <c r="V4501" s="2"/>
      <c r="W4501" s="2"/>
    </row>
    <row r="4502" spans="1:23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12"/>
      <c r="R4502" s="2"/>
      <c r="S4502" s="2"/>
      <c r="T4502" s="2"/>
      <c r="U4502" s="2"/>
      <c r="V4502" s="2"/>
      <c r="W4502" s="2"/>
    </row>
    <row r="4503" spans="1:23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12"/>
      <c r="R4503" s="2"/>
      <c r="S4503" s="2"/>
      <c r="T4503" s="2"/>
      <c r="U4503" s="2"/>
      <c r="V4503" s="2"/>
      <c r="W4503" s="2"/>
    </row>
    <row r="4504" spans="1:23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12"/>
      <c r="R4504" s="2"/>
      <c r="S4504" s="2"/>
      <c r="T4504" s="2"/>
      <c r="U4504" s="2"/>
      <c r="V4504" s="2"/>
      <c r="W4504" s="2"/>
    </row>
    <row r="4505" spans="1:23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12"/>
      <c r="R4505" s="2"/>
      <c r="S4505" s="2"/>
      <c r="T4505" s="2"/>
      <c r="U4505" s="2"/>
      <c r="V4505" s="2"/>
      <c r="W4505" s="2"/>
    </row>
    <row r="4506" spans="1:23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12"/>
      <c r="R4506" s="2"/>
      <c r="S4506" s="2"/>
      <c r="T4506" s="2"/>
      <c r="U4506" s="2"/>
      <c r="V4506" s="2"/>
      <c r="W4506" s="2"/>
    </row>
    <row r="4507" spans="1:23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12"/>
      <c r="R4507" s="2"/>
      <c r="S4507" s="2"/>
      <c r="T4507" s="2"/>
      <c r="U4507" s="2"/>
      <c r="V4507" s="2"/>
      <c r="W4507" s="2"/>
    </row>
    <row r="4508" spans="1:23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12"/>
      <c r="R4508" s="2"/>
      <c r="S4508" s="2"/>
      <c r="T4508" s="2"/>
      <c r="U4508" s="2"/>
      <c r="V4508" s="2"/>
      <c r="W4508" s="2"/>
    </row>
    <row r="4509" spans="1:23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12"/>
      <c r="R4509" s="2"/>
      <c r="S4509" s="2"/>
      <c r="T4509" s="2"/>
      <c r="U4509" s="2"/>
      <c r="V4509" s="2"/>
      <c r="W4509" s="2"/>
    </row>
    <row r="4510" spans="1:23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12"/>
      <c r="R4510" s="2"/>
      <c r="S4510" s="2"/>
      <c r="T4510" s="2"/>
      <c r="U4510" s="2"/>
      <c r="V4510" s="2"/>
      <c r="W4510" s="2"/>
    </row>
    <row r="4511" spans="1:23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12"/>
      <c r="R4511" s="2"/>
      <c r="S4511" s="2"/>
      <c r="T4511" s="2"/>
      <c r="U4511" s="2"/>
      <c r="V4511" s="2"/>
      <c r="W4511" s="2"/>
    </row>
    <row r="4512" spans="1:23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12"/>
      <c r="R4512" s="2"/>
      <c r="S4512" s="2"/>
      <c r="T4512" s="2"/>
      <c r="U4512" s="2"/>
      <c r="V4512" s="2"/>
      <c r="W4512" s="2"/>
    </row>
    <row r="4513" spans="1:23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12"/>
      <c r="R4513" s="2"/>
      <c r="S4513" s="2"/>
      <c r="T4513" s="2"/>
      <c r="U4513" s="2"/>
      <c r="V4513" s="2"/>
      <c r="W4513" s="2"/>
    </row>
    <row r="4514" spans="1:23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12"/>
      <c r="R4514" s="2"/>
      <c r="S4514" s="2"/>
      <c r="T4514" s="2"/>
      <c r="U4514" s="2"/>
      <c r="V4514" s="2"/>
      <c r="W4514" s="2"/>
    </row>
    <row r="4515" spans="1:23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12"/>
      <c r="R4515" s="2"/>
      <c r="S4515" s="2"/>
      <c r="T4515" s="2"/>
      <c r="U4515" s="2"/>
      <c r="V4515" s="2"/>
      <c r="W4515" s="2"/>
    </row>
    <row r="4516" spans="1:23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12"/>
      <c r="R4516" s="2"/>
      <c r="S4516" s="2"/>
      <c r="T4516" s="2"/>
      <c r="U4516" s="2"/>
      <c r="V4516" s="2"/>
      <c r="W4516" s="2"/>
    </row>
    <row r="4517" spans="1:23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12"/>
      <c r="R4517" s="2"/>
      <c r="S4517" s="2"/>
      <c r="T4517" s="2"/>
      <c r="U4517" s="2"/>
      <c r="V4517" s="2"/>
      <c r="W4517" s="2"/>
    </row>
    <row r="4518" spans="1:23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12"/>
      <c r="R4518" s="2"/>
      <c r="S4518" s="2"/>
      <c r="T4518" s="2"/>
      <c r="U4518" s="2"/>
      <c r="V4518" s="2"/>
      <c r="W4518" s="2"/>
    </row>
    <row r="4519" spans="1:23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12"/>
      <c r="R4519" s="2"/>
      <c r="S4519" s="2"/>
      <c r="T4519" s="2"/>
      <c r="U4519" s="2"/>
      <c r="V4519" s="2"/>
      <c r="W4519" s="2"/>
    </row>
    <row r="4520" spans="1:23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12"/>
      <c r="R4520" s="2"/>
      <c r="S4520" s="2"/>
      <c r="T4520" s="2"/>
      <c r="U4520" s="2"/>
      <c r="V4520" s="2"/>
      <c r="W4520" s="2"/>
    </row>
    <row r="4521" spans="1:23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12"/>
      <c r="R4521" s="2"/>
      <c r="S4521" s="2"/>
      <c r="T4521" s="2"/>
      <c r="U4521" s="2"/>
      <c r="V4521" s="2"/>
      <c r="W4521" s="2"/>
    </row>
    <row r="4522" spans="1:23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12"/>
      <c r="R4522" s="2"/>
      <c r="S4522" s="2"/>
      <c r="T4522" s="2"/>
      <c r="U4522" s="2"/>
      <c r="V4522" s="2"/>
      <c r="W4522" s="2"/>
    </row>
    <row r="4523" spans="1:23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12"/>
      <c r="R4523" s="2"/>
      <c r="S4523" s="2"/>
      <c r="T4523" s="2"/>
      <c r="U4523" s="2"/>
      <c r="V4523" s="2"/>
      <c r="W4523" s="2"/>
    </row>
    <row r="4524" spans="1:23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12"/>
      <c r="R4524" s="2"/>
      <c r="S4524" s="2"/>
      <c r="T4524" s="2"/>
      <c r="U4524" s="2"/>
      <c r="V4524" s="2"/>
      <c r="W4524" s="2"/>
    </row>
    <row r="4525" spans="1:23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12"/>
      <c r="R4525" s="2"/>
      <c r="S4525" s="2"/>
      <c r="T4525" s="2"/>
      <c r="U4525" s="2"/>
      <c r="V4525" s="2"/>
      <c r="W4525" s="2"/>
    </row>
    <row r="4526" spans="1:23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12"/>
      <c r="R4526" s="2"/>
      <c r="S4526" s="2"/>
      <c r="T4526" s="2"/>
      <c r="U4526" s="2"/>
      <c r="V4526" s="2"/>
      <c r="W4526" s="2"/>
    </row>
    <row r="4527" spans="1:23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12"/>
      <c r="R4527" s="2"/>
      <c r="S4527" s="2"/>
      <c r="T4527" s="2"/>
      <c r="U4527" s="2"/>
      <c r="V4527" s="2"/>
      <c r="W4527" s="2"/>
    </row>
    <row r="4528" spans="1:23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12"/>
      <c r="R4528" s="2"/>
      <c r="S4528" s="2"/>
      <c r="T4528" s="2"/>
      <c r="U4528" s="2"/>
      <c r="V4528" s="2"/>
      <c r="W4528" s="2"/>
    </row>
    <row r="4529" spans="1:23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12"/>
      <c r="R4529" s="2"/>
      <c r="S4529" s="2"/>
      <c r="T4529" s="2"/>
      <c r="U4529" s="2"/>
      <c r="V4529" s="2"/>
      <c r="W4529" s="2"/>
    </row>
    <row r="4530" spans="1:23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12"/>
      <c r="R4530" s="2"/>
      <c r="S4530" s="2"/>
      <c r="T4530" s="2"/>
      <c r="U4530" s="2"/>
      <c r="V4530" s="2"/>
      <c r="W4530" s="2"/>
    </row>
    <row r="4531" spans="1:23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12"/>
      <c r="R4531" s="2"/>
      <c r="S4531" s="2"/>
      <c r="T4531" s="2"/>
      <c r="U4531" s="2"/>
      <c r="V4531" s="2"/>
      <c r="W4531" s="2"/>
    </row>
    <row r="4532" spans="1:23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12"/>
      <c r="R4532" s="2"/>
      <c r="S4532" s="2"/>
      <c r="T4532" s="2"/>
      <c r="U4532" s="2"/>
      <c r="V4532" s="2"/>
      <c r="W4532" s="2"/>
    </row>
    <row r="4533" spans="1:23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12"/>
      <c r="R4533" s="2"/>
      <c r="S4533" s="2"/>
      <c r="T4533" s="2"/>
      <c r="U4533" s="2"/>
      <c r="V4533" s="2"/>
      <c r="W4533" s="2"/>
    </row>
    <row r="4534" spans="1:23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12"/>
      <c r="R4534" s="2"/>
      <c r="S4534" s="2"/>
      <c r="T4534" s="2"/>
      <c r="U4534" s="2"/>
      <c r="V4534" s="2"/>
      <c r="W4534" s="2"/>
    </row>
    <row r="4535" spans="1:23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12"/>
      <c r="R4535" s="2"/>
      <c r="S4535" s="2"/>
      <c r="T4535" s="2"/>
      <c r="U4535" s="2"/>
      <c r="V4535" s="2"/>
      <c r="W4535" s="2"/>
    </row>
    <row r="4536" spans="1:23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12"/>
      <c r="R4536" s="2"/>
      <c r="S4536" s="2"/>
      <c r="T4536" s="2"/>
      <c r="U4536" s="2"/>
      <c r="V4536" s="2"/>
      <c r="W4536" s="2"/>
    </row>
    <row r="4537" spans="1:23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12"/>
      <c r="R4537" s="2"/>
      <c r="S4537" s="2"/>
      <c r="T4537" s="2"/>
      <c r="U4537" s="2"/>
      <c r="V4537" s="2"/>
      <c r="W4537" s="2"/>
    </row>
    <row r="4538" spans="1:23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12"/>
      <c r="R4538" s="2"/>
      <c r="S4538" s="2"/>
      <c r="T4538" s="2"/>
      <c r="U4538" s="2"/>
      <c r="V4538" s="2"/>
      <c r="W4538" s="2"/>
    </row>
    <row r="4539" spans="1:23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12"/>
      <c r="R4539" s="2"/>
      <c r="S4539" s="2"/>
      <c r="T4539" s="2"/>
      <c r="U4539" s="2"/>
      <c r="V4539" s="2"/>
      <c r="W4539" s="2"/>
    </row>
    <row r="4540" spans="1:23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12"/>
      <c r="R4540" s="2"/>
      <c r="S4540" s="2"/>
      <c r="T4540" s="2"/>
      <c r="U4540" s="2"/>
      <c r="V4540" s="2"/>
      <c r="W4540" s="2"/>
    </row>
    <row r="4541" spans="1:23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12"/>
      <c r="R4541" s="2"/>
      <c r="S4541" s="2"/>
      <c r="T4541" s="2"/>
      <c r="U4541" s="2"/>
      <c r="V4541" s="2"/>
      <c r="W4541" s="2"/>
    </row>
    <row r="4542" spans="1:23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12"/>
      <c r="R4542" s="2"/>
      <c r="S4542" s="2"/>
      <c r="T4542" s="2"/>
      <c r="U4542" s="2"/>
      <c r="V4542" s="2"/>
      <c r="W4542" s="2"/>
    </row>
    <row r="4543" spans="1:23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12"/>
      <c r="R4543" s="2"/>
      <c r="S4543" s="2"/>
      <c r="T4543" s="2"/>
      <c r="U4543" s="2"/>
      <c r="V4543" s="2"/>
      <c r="W4543" s="2"/>
    </row>
    <row r="4544" spans="1:23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12"/>
      <c r="R4544" s="2"/>
      <c r="S4544" s="2"/>
      <c r="T4544" s="2"/>
      <c r="U4544" s="2"/>
      <c r="V4544" s="2"/>
      <c r="W4544" s="2"/>
    </row>
    <row r="4545" spans="1:23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12"/>
      <c r="R4545" s="2"/>
      <c r="S4545" s="2"/>
      <c r="T4545" s="2"/>
      <c r="U4545" s="2"/>
      <c r="V4545" s="2"/>
      <c r="W4545" s="2"/>
    </row>
    <row r="4546" spans="1:23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12"/>
      <c r="R4546" s="2"/>
      <c r="S4546" s="2"/>
      <c r="T4546" s="2"/>
      <c r="U4546" s="2"/>
      <c r="V4546" s="2"/>
      <c r="W4546" s="2"/>
    </row>
    <row r="4547" spans="1:23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12"/>
      <c r="R4547" s="2"/>
      <c r="S4547" s="2"/>
      <c r="T4547" s="2"/>
      <c r="U4547" s="2"/>
      <c r="V4547" s="2"/>
      <c r="W4547" s="2"/>
    </row>
    <row r="4548" spans="1:23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12"/>
      <c r="R4548" s="2"/>
      <c r="S4548" s="2"/>
      <c r="T4548" s="2"/>
      <c r="U4548" s="2"/>
      <c r="V4548" s="2"/>
      <c r="W4548" s="2"/>
    </row>
    <row r="4549" spans="1:23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12"/>
      <c r="R4549" s="2"/>
      <c r="S4549" s="2"/>
      <c r="T4549" s="2"/>
      <c r="U4549" s="2"/>
      <c r="V4549" s="2"/>
      <c r="W4549" s="2"/>
    </row>
    <row r="4550" spans="1:23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12"/>
      <c r="R4550" s="2"/>
      <c r="S4550" s="2"/>
      <c r="T4550" s="2"/>
      <c r="U4550" s="2"/>
      <c r="V4550" s="2"/>
      <c r="W4550" s="2"/>
    </row>
    <row r="4551" spans="1:23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12"/>
      <c r="R4551" s="2"/>
      <c r="S4551" s="2"/>
      <c r="T4551" s="2"/>
      <c r="U4551" s="2"/>
      <c r="V4551" s="2"/>
      <c r="W4551" s="2"/>
    </row>
    <row r="4552" spans="1:23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12"/>
      <c r="R4552" s="2"/>
      <c r="S4552" s="2"/>
      <c r="T4552" s="2"/>
      <c r="U4552" s="2"/>
      <c r="V4552" s="2"/>
      <c r="W4552" s="2"/>
    </row>
    <row r="4553" spans="1:23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12"/>
      <c r="R4553" s="2"/>
      <c r="S4553" s="2"/>
      <c r="T4553" s="2"/>
      <c r="U4553" s="2"/>
      <c r="V4553" s="2"/>
      <c r="W4553" s="2"/>
    </row>
    <row r="4554" spans="1:23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12"/>
      <c r="R4554" s="2"/>
      <c r="S4554" s="2"/>
      <c r="T4554" s="2"/>
      <c r="U4554" s="2"/>
      <c r="V4554" s="2"/>
      <c r="W4554" s="2"/>
    </row>
    <row r="4555" spans="1:23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12"/>
      <c r="R4555" s="2"/>
      <c r="S4555" s="2"/>
      <c r="T4555" s="2"/>
      <c r="U4555" s="2"/>
      <c r="V4555" s="2"/>
      <c r="W4555" s="2"/>
    </row>
    <row r="4556" spans="1:23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12"/>
      <c r="R4556" s="2"/>
      <c r="S4556" s="2"/>
      <c r="T4556" s="2"/>
      <c r="U4556" s="2"/>
      <c r="V4556" s="2"/>
      <c r="W4556" s="2"/>
    </row>
    <row r="4557" spans="1:23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12"/>
      <c r="R4557" s="2"/>
      <c r="S4557" s="2"/>
      <c r="T4557" s="2"/>
      <c r="U4557" s="2"/>
      <c r="V4557" s="2"/>
      <c r="W4557" s="2"/>
    </row>
    <row r="4558" spans="1:23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12"/>
      <c r="R4558" s="2"/>
      <c r="S4558" s="2"/>
      <c r="T4558" s="2"/>
      <c r="U4558" s="2"/>
      <c r="V4558" s="2"/>
      <c r="W4558" s="2"/>
    </row>
    <row r="4559" spans="1:23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12"/>
      <c r="R4559" s="2"/>
      <c r="S4559" s="2"/>
      <c r="T4559" s="2"/>
      <c r="U4559" s="2"/>
      <c r="V4559" s="2"/>
      <c r="W4559" s="2"/>
    </row>
    <row r="4560" spans="1:23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12"/>
      <c r="R4560" s="2"/>
      <c r="S4560" s="2"/>
      <c r="T4560" s="2"/>
      <c r="U4560" s="2"/>
      <c r="V4560" s="2"/>
      <c r="W4560" s="2"/>
    </row>
    <row r="4561" spans="1:23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12"/>
      <c r="R4561" s="2"/>
      <c r="S4561" s="2"/>
      <c r="T4561" s="2"/>
      <c r="U4561" s="2"/>
      <c r="V4561" s="2"/>
      <c r="W4561" s="2"/>
    </row>
    <row r="4562" spans="1:23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12"/>
      <c r="R4562" s="2"/>
      <c r="S4562" s="2"/>
      <c r="T4562" s="2"/>
      <c r="U4562" s="2"/>
      <c r="V4562" s="2"/>
      <c r="W4562" s="2"/>
    </row>
    <row r="4563" spans="1:23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12"/>
      <c r="R4563" s="2"/>
      <c r="S4563" s="2"/>
      <c r="T4563" s="2"/>
      <c r="U4563" s="2"/>
      <c r="V4563" s="2"/>
      <c r="W4563" s="2"/>
    </row>
    <row r="4564" spans="1:23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12"/>
      <c r="R4564" s="2"/>
      <c r="S4564" s="2"/>
      <c r="T4564" s="2"/>
      <c r="U4564" s="2"/>
      <c r="V4564" s="2"/>
      <c r="W4564" s="2"/>
    </row>
    <row r="4565" spans="1:23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12"/>
      <c r="R4565" s="2"/>
      <c r="S4565" s="2"/>
      <c r="T4565" s="2"/>
      <c r="U4565" s="2"/>
      <c r="V4565" s="2"/>
      <c r="W4565" s="2"/>
    </row>
    <row r="4566" spans="1:23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12"/>
      <c r="R4566" s="2"/>
      <c r="S4566" s="2"/>
      <c r="T4566" s="2"/>
      <c r="U4566" s="2"/>
      <c r="V4566" s="2"/>
      <c r="W4566" s="2"/>
    </row>
    <row r="4567" spans="1:23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12"/>
      <c r="R4567" s="2"/>
      <c r="S4567" s="2"/>
      <c r="T4567" s="2"/>
      <c r="U4567" s="2"/>
      <c r="V4567" s="2"/>
      <c r="W4567" s="2"/>
    </row>
    <row r="4568" spans="1:23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12"/>
      <c r="R4568" s="2"/>
      <c r="S4568" s="2"/>
      <c r="T4568" s="2"/>
      <c r="U4568" s="2"/>
      <c r="V4568" s="2"/>
      <c r="W4568" s="2"/>
    </row>
    <row r="4569" spans="1:23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12"/>
      <c r="R4569" s="2"/>
      <c r="S4569" s="2"/>
      <c r="T4569" s="2"/>
      <c r="U4569" s="2"/>
      <c r="V4569" s="2"/>
      <c r="W4569" s="2"/>
    </row>
    <row r="4570" spans="1:23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12"/>
      <c r="R4570" s="2"/>
      <c r="S4570" s="2"/>
      <c r="T4570" s="2"/>
      <c r="U4570" s="2"/>
      <c r="V4570" s="2"/>
      <c r="W4570" s="2"/>
    </row>
    <row r="4571" spans="1:23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12"/>
      <c r="R4571" s="2"/>
      <c r="S4571" s="2"/>
      <c r="T4571" s="2"/>
      <c r="U4571" s="2"/>
      <c r="V4571" s="2"/>
      <c r="W4571" s="2"/>
    </row>
    <row r="4572" spans="1:23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12"/>
      <c r="R4572" s="2"/>
      <c r="S4572" s="2"/>
      <c r="T4572" s="2"/>
      <c r="U4572" s="2"/>
      <c r="V4572" s="2"/>
      <c r="W4572" s="2"/>
    </row>
    <row r="4573" spans="1:23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12"/>
      <c r="R4573" s="2"/>
      <c r="S4573" s="2"/>
      <c r="T4573" s="2"/>
      <c r="U4573" s="2"/>
      <c r="V4573" s="2"/>
      <c r="W4573" s="2"/>
    </row>
    <row r="4574" spans="1:23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12"/>
      <c r="R4574" s="2"/>
      <c r="S4574" s="2"/>
      <c r="T4574" s="2"/>
      <c r="U4574" s="2"/>
      <c r="V4574" s="2"/>
      <c r="W4574" s="2"/>
    </row>
    <row r="4575" spans="1:23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12"/>
      <c r="R4575" s="2"/>
      <c r="S4575" s="2"/>
      <c r="T4575" s="2"/>
      <c r="U4575" s="2"/>
      <c r="V4575" s="2"/>
      <c r="W4575" s="2"/>
    </row>
    <row r="4576" spans="1:23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12"/>
      <c r="R4576" s="2"/>
      <c r="S4576" s="2"/>
      <c r="T4576" s="2"/>
      <c r="U4576" s="2"/>
      <c r="V4576" s="2"/>
      <c r="W4576" s="2"/>
    </row>
    <row r="4577" spans="1:23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12"/>
      <c r="R4577" s="2"/>
      <c r="S4577" s="2"/>
      <c r="T4577" s="2"/>
      <c r="U4577" s="2"/>
      <c r="V4577" s="2"/>
      <c r="W4577" s="2"/>
    </row>
    <row r="4578" spans="1:23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12"/>
      <c r="R4578" s="2"/>
      <c r="S4578" s="2"/>
      <c r="T4578" s="2"/>
      <c r="U4578" s="2"/>
      <c r="V4578" s="2"/>
      <c r="W4578" s="2"/>
    </row>
    <row r="4579" spans="1:23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12"/>
      <c r="R4579" s="2"/>
      <c r="S4579" s="2"/>
      <c r="T4579" s="2"/>
      <c r="U4579" s="2"/>
      <c r="V4579" s="2"/>
      <c r="W4579" s="2"/>
    </row>
    <row r="4580" spans="1:23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12"/>
      <c r="R4580" s="2"/>
      <c r="S4580" s="2"/>
      <c r="T4580" s="2"/>
      <c r="U4580" s="2"/>
      <c r="V4580" s="2"/>
      <c r="W4580" s="2"/>
    </row>
    <row r="4581" spans="1:23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12"/>
      <c r="R4581" s="2"/>
      <c r="S4581" s="2"/>
      <c r="T4581" s="2"/>
      <c r="U4581" s="2"/>
      <c r="V4581" s="2"/>
      <c r="W4581" s="2"/>
    </row>
    <row r="4582" spans="1:23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12"/>
      <c r="R4582" s="2"/>
      <c r="S4582" s="2"/>
      <c r="T4582" s="2"/>
      <c r="U4582" s="2"/>
      <c r="V4582" s="2"/>
      <c r="W4582" s="2"/>
    </row>
    <row r="4583" spans="1:23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12"/>
      <c r="R4583" s="2"/>
      <c r="S4583" s="2"/>
      <c r="T4583" s="2"/>
      <c r="U4583" s="2"/>
      <c r="V4583" s="2"/>
      <c r="W4583" s="2"/>
    </row>
    <row r="4584" spans="1:23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12"/>
      <c r="R4584" s="2"/>
      <c r="S4584" s="2"/>
      <c r="T4584" s="2"/>
      <c r="U4584" s="2"/>
      <c r="V4584" s="2"/>
      <c r="W4584" s="2"/>
    </row>
    <row r="4585" spans="1:23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12"/>
      <c r="R4585" s="2"/>
      <c r="S4585" s="2"/>
      <c r="T4585" s="2"/>
      <c r="U4585" s="2"/>
      <c r="V4585" s="2"/>
      <c r="W4585" s="2"/>
    </row>
    <row r="4586" spans="1:23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12"/>
      <c r="R4586" s="2"/>
      <c r="S4586" s="2"/>
      <c r="T4586" s="2"/>
      <c r="U4586" s="2"/>
      <c r="V4586" s="2"/>
      <c r="W4586" s="2"/>
    </row>
    <row r="4587" spans="1:23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12"/>
      <c r="R4587" s="2"/>
      <c r="S4587" s="2"/>
      <c r="T4587" s="2"/>
      <c r="U4587" s="2"/>
      <c r="V4587" s="2"/>
      <c r="W4587" s="2"/>
    </row>
    <row r="4588" spans="1:23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12"/>
      <c r="R4588" s="2"/>
      <c r="S4588" s="2"/>
      <c r="T4588" s="2"/>
      <c r="U4588" s="2"/>
      <c r="V4588" s="2"/>
      <c r="W4588" s="2"/>
    </row>
    <row r="4589" spans="1:23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12"/>
      <c r="R4589" s="2"/>
      <c r="S4589" s="2"/>
      <c r="T4589" s="2"/>
      <c r="U4589" s="2"/>
      <c r="V4589" s="2"/>
      <c r="W4589" s="2"/>
    </row>
    <row r="4590" spans="1:23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12"/>
      <c r="R4590" s="2"/>
      <c r="S4590" s="2"/>
      <c r="T4590" s="2"/>
      <c r="U4590" s="2"/>
      <c r="V4590" s="2"/>
      <c r="W4590" s="2"/>
    </row>
    <row r="4591" spans="1:23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12"/>
      <c r="R4591" s="2"/>
      <c r="S4591" s="2"/>
      <c r="T4591" s="2"/>
      <c r="U4591" s="2"/>
      <c r="V4591" s="2"/>
      <c r="W4591" s="2"/>
    </row>
    <row r="4592" spans="1:23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12"/>
      <c r="R4592" s="2"/>
      <c r="S4592" s="2"/>
      <c r="T4592" s="2"/>
      <c r="U4592" s="2"/>
      <c r="V4592" s="2"/>
      <c r="W4592" s="2"/>
    </row>
    <row r="4593" spans="1:23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12"/>
      <c r="R4593" s="2"/>
      <c r="S4593" s="2"/>
      <c r="T4593" s="2"/>
      <c r="U4593" s="2"/>
      <c r="V4593" s="2"/>
      <c r="W4593" s="2"/>
    </row>
    <row r="4594" spans="1:23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12"/>
      <c r="R4594" s="2"/>
      <c r="S4594" s="2"/>
      <c r="T4594" s="2"/>
      <c r="U4594" s="2"/>
      <c r="V4594" s="2"/>
      <c r="W4594" s="2"/>
    </row>
    <row r="4595" spans="1:23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12"/>
      <c r="R4595" s="2"/>
      <c r="S4595" s="2"/>
      <c r="T4595" s="2"/>
      <c r="U4595" s="2"/>
      <c r="V4595" s="2"/>
      <c r="W4595" s="2"/>
    </row>
    <row r="4596" spans="1:23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12"/>
      <c r="R4596" s="2"/>
      <c r="S4596" s="2"/>
      <c r="T4596" s="2"/>
      <c r="U4596" s="2"/>
      <c r="V4596" s="2"/>
      <c r="W4596" s="2"/>
    </row>
    <row r="4597" spans="1:23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12"/>
      <c r="R4597" s="2"/>
      <c r="S4597" s="2"/>
      <c r="T4597" s="2"/>
      <c r="U4597" s="2"/>
      <c r="V4597" s="2"/>
      <c r="W4597" s="2"/>
    </row>
    <row r="4598" spans="1:23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12"/>
      <c r="R4598" s="2"/>
      <c r="S4598" s="2"/>
      <c r="T4598" s="2"/>
      <c r="U4598" s="2"/>
      <c r="V4598" s="2"/>
      <c r="W4598" s="2"/>
    </row>
    <row r="4599" spans="1:23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12"/>
      <c r="R4599" s="2"/>
      <c r="S4599" s="2"/>
      <c r="T4599" s="2"/>
      <c r="U4599" s="2"/>
      <c r="V4599" s="2"/>
      <c r="W4599" s="2"/>
    </row>
    <row r="4600" spans="1:23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12"/>
      <c r="R4600" s="2"/>
      <c r="S4600" s="2"/>
      <c r="T4600" s="2"/>
      <c r="U4600" s="2"/>
      <c r="V4600" s="2"/>
      <c r="W4600" s="2"/>
    </row>
    <row r="4601" spans="1:23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12"/>
      <c r="R4601" s="2"/>
      <c r="S4601" s="2"/>
      <c r="T4601" s="2"/>
      <c r="U4601" s="2"/>
      <c r="V4601" s="2"/>
      <c r="W4601" s="2"/>
    </row>
    <row r="4602" spans="1:23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12"/>
      <c r="R4602" s="2"/>
      <c r="S4602" s="2"/>
      <c r="T4602" s="2"/>
      <c r="U4602" s="2"/>
      <c r="V4602" s="2"/>
      <c r="W4602" s="2"/>
    </row>
    <row r="4603" spans="1:23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12"/>
      <c r="R4603" s="2"/>
      <c r="S4603" s="2"/>
      <c r="T4603" s="2"/>
      <c r="U4603" s="2"/>
      <c r="V4603" s="2"/>
      <c r="W4603" s="2"/>
    </row>
    <row r="4604" spans="1:23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12"/>
      <c r="R4604" s="2"/>
      <c r="S4604" s="2"/>
      <c r="T4604" s="2"/>
      <c r="U4604" s="2"/>
      <c r="V4604" s="2"/>
      <c r="W4604" s="2"/>
    </row>
    <row r="4605" spans="1:23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12"/>
      <c r="R4605" s="2"/>
      <c r="S4605" s="2"/>
      <c r="T4605" s="2"/>
      <c r="U4605" s="2"/>
      <c r="V4605" s="2"/>
      <c r="W4605" s="2"/>
    </row>
    <row r="4606" spans="1:23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12"/>
      <c r="R4606" s="2"/>
      <c r="S4606" s="2"/>
      <c r="T4606" s="2"/>
      <c r="U4606" s="2"/>
      <c r="V4606" s="2"/>
      <c r="W4606" s="2"/>
    </row>
    <row r="4607" spans="1:23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12"/>
      <c r="R4607" s="2"/>
      <c r="S4607" s="2"/>
      <c r="T4607" s="2"/>
      <c r="U4607" s="2"/>
      <c r="V4607" s="2"/>
      <c r="W4607" s="2"/>
    </row>
    <row r="4608" spans="1:23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12"/>
      <c r="R4608" s="2"/>
      <c r="S4608" s="2"/>
      <c r="T4608" s="2"/>
      <c r="U4608" s="2"/>
      <c r="V4608" s="2"/>
      <c r="W4608" s="2"/>
    </row>
    <row r="4609" spans="1:23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12"/>
      <c r="R4609" s="2"/>
      <c r="S4609" s="2"/>
      <c r="T4609" s="2"/>
      <c r="U4609" s="2"/>
      <c r="V4609" s="2"/>
      <c r="W4609" s="2"/>
    </row>
    <row r="4610" spans="1:23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12"/>
      <c r="R4610" s="2"/>
      <c r="S4610" s="2"/>
      <c r="T4610" s="2"/>
      <c r="U4610" s="2"/>
      <c r="V4610" s="2"/>
      <c r="W4610" s="2"/>
    </row>
    <row r="4611" spans="1:23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12"/>
      <c r="R4611" s="2"/>
      <c r="S4611" s="2"/>
      <c r="T4611" s="2"/>
      <c r="U4611" s="2"/>
      <c r="V4611" s="2"/>
      <c r="W4611" s="2"/>
    </row>
    <row r="4612" spans="1:23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12"/>
      <c r="R4612" s="2"/>
      <c r="S4612" s="2"/>
      <c r="T4612" s="2"/>
      <c r="U4612" s="2"/>
      <c r="V4612" s="2"/>
      <c r="W4612" s="2"/>
    </row>
    <row r="4613" spans="1:23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12"/>
      <c r="R4613" s="2"/>
      <c r="S4613" s="2"/>
      <c r="T4613" s="2"/>
      <c r="U4613" s="2"/>
      <c r="V4613" s="2"/>
      <c r="W4613" s="2"/>
    </row>
    <row r="4614" spans="1:23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12"/>
      <c r="R4614" s="2"/>
      <c r="S4614" s="2"/>
      <c r="T4614" s="2"/>
      <c r="U4614" s="2"/>
      <c r="V4614" s="2"/>
      <c r="W4614" s="2"/>
    </row>
    <row r="4615" spans="1:23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12"/>
      <c r="R4615" s="2"/>
      <c r="S4615" s="2"/>
      <c r="T4615" s="2"/>
      <c r="U4615" s="2"/>
      <c r="V4615" s="2"/>
      <c r="W4615" s="2"/>
    </row>
    <row r="4616" spans="1:23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12"/>
      <c r="R4616" s="2"/>
      <c r="S4616" s="2"/>
      <c r="T4616" s="2"/>
      <c r="U4616" s="2"/>
      <c r="V4616" s="2"/>
      <c r="W4616" s="2"/>
    </row>
    <row r="4617" spans="1:23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12"/>
      <c r="R4617" s="2"/>
      <c r="S4617" s="2"/>
      <c r="T4617" s="2"/>
      <c r="U4617" s="2"/>
      <c r="V4617" s="2"/>
      <c r="W4617" s="2"/>
    </row>
    <row r="4618" spans="1:23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12"/>
      <c r="R4618" s="2"/>
      <c r="S4618" s="2"/>
      <c r="T4618" s="2"/>
      <c r="U4618" s="2"/>
      <c r="V4618" s="2"/>
      <c r="W4618" s="2"/>
    </row>
    <row r="4619" spans="1:23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12"/>
      <c r="R4619" s="2"/>
      <c r="S4619" s="2"/>
      <c r="T4619" s="2"/>
      <c r="U4619" s="2"/>
      <c r="V4619" s="2"/>
      <c r="W4619" s="2"/>
    </row>
    <row r="4620" spans="1:23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12"/>
      <c r="R4620" s="2"/>
      <c r="S4620" s="2"/>
      <c r="T4620" s="2"/>
      <c r="U4620" s="2"/>
      <c r="V4620" s="2"/>
      <c r="W4620" s="2"/>
    </row>
    <row r="4621" spans="1:23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12"/>
      <c r="R4621" s="2"/>
      <c r="S4621" s="2"/>
      <c r="T4621" s="2"/>
      <c r="U4621" s="2"/>
      <c r="V4621" s="2"/>
      <c r="W4621" s="2"/>
    </row>
    <row r="4622" spans="1:23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12"/>
      <c r="R4622" s="2"/>
      <c r="S4622" s="2"/>
      <c r="T4622" s="2"/>
      <c r="U4622" s="2"/>
      <c r="V4622" s="2"/>
      <c r="W4622" s="2"/>
    </row>
    <row r="4623" spans="1:23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12"/>
      <c r="R4623" s="2"/>
      <c r="S4623" s="2"/>
      <c r="T4623" s="2"/>
      <c r="U4623" s="2"/>
      <c r="V4623" s="2"/>
      <c r="W4623" s="2"/>
    </row>
    <row r="4624" spans="1:23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12"/>
      <c r="R4624" s="2"/>
      <c r="S4624" s="2"/>
      <c r="T4624" s="2"/>
      <c r="U4624" s="2"/>
      <c r="V4624" s="2"/>
      <c r="W4624" s="2"/>
    </row>
    <row r="4625" spans="1:23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12"/>
      <c r="R4625" s="2"/>
      <c r="S4625" s="2"/>
      <c r="T4625" s="2"/>
      <c r="U4625" s="2"/>
      <c r="V4625" s="2"/>
      <c r="W4625" s="2"/>
    </row>
    <row r="4626" spans="1:23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12"/>
      <c r="R4626" s="2"/>
      <c r="S4626" s="2"/>
      <c r="T4626" s="2"/>
      <c r="U4626" s="2"/>
      <c r="V4626" s="2"/>
      <c r="W4626" s="2"/>
    </row>
    <row r="4627" spans="1:23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12"/>
      <c r="R4627" s="2"/>
      <c r="S4627" s="2"/>
      <c r="T4627" s="2"/>
      <c r="U4627" s="2"/>
      <c r="V4627" s="2"/>
      <c r="W4627" s="2"/>
    </row>
    <row r="4628" spans="1:23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12"/>
      <c r="R4628" s="2"/>
      <c r="S4628" s="2"/>
      <c r="T4628" s="2"/>
      <c r="U4628" s="2"/>
      <c r="V4628" s="2"/>
      <c r="W4628" s="2"/>
    </row>
    <row r="4629" spans="1:23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12"/>
      <c r="R4629" s="2"/>
      <c r="S4629" s="2"/>
      <c r="T4629" s="2"/>
      <c r="U4629" s="2"/>
      <c r="V4629" s="2"/>
      <c r="W4629" s="2"/>
    </row>
    <row r="4630" spans="1:23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12"/>
      <c r="R4630" s="2"/>
      <c r="S4630" s="2"/>
      <c r="T4630" s="2"/>
      <c r="U4630" s="2"/>
      <c r="V4630" s="2"/>
      <c r="W4630" s="2"/>
    </row>
    <row r="4631" spans="1:23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12"/>
      <c r="R4631" s="2"/>
      <c r="S4631" s="2"/>
      <c r="T4631" s="2"/>
      <c r="U4631" s="2"/>
      <c r="V4631" s="2"/>
      <c r="W4631" s="2"/>
    </row>
    <row r="4632" spans="1:23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12"/>
      <c r="R4632" s="2"/>
      <c r="S4632" s="2"/>
      <c r="T4632" s="2"/>
      <c r="U4632" s="2"/>
      <c r="V4632" s="2"/>
      <c r="W4632" s="2"/>
    </row>
    <row r="4633" spans="1:23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12"/>
      <c r="R4633" s="2"/>
      <c r="S4633" s="2"/>
      <c r="T4633" s="2"/>
      <c r="U4633" s="2"/>
      <c r="V4633" s="2"/>
      <c r="W4633" s="2"/>
    </row>
    <row r="4634" spans="1:23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12"/>
      <c r="R4634" s="2"/>
      <c r="S4634" s="2"/>
      <c r="T4634" s="2"/>
      <c r="U4634" s="2"/>
      <c r="V4634" s="2"/>
      <c r="W4634" s="2"/>
    </row>
    <row r="4635" spans="1:23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12"/>
      <c r="R4635" s="2"/>
      <c r="S4635" s="2"/>
      <c r="T4635" s="2"/>
      <c r="U4635" s="2"/>
      <c r="V4635" s="2"/>
      <c r="W4635" s="2"/>
    </row>
    <row r="4636" spans="1:23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12"/>
      <c r="R4636" s="2"/>
      <c r="S4636" s="2"/>
      <c r="T4636" s="2"/>
      <c r="U4636" s="2"/>
      <c r="V4636" s="2"/>
      <c r="W4636" s="2"/>
    </row>
    <row r="4637" spans="1:23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12"/>
      <c r="R4637" s="2"/>
      <c r="S4637" s="2"/>
      <c r="T4637" s="2"/>
      <c r="U4637" s="2"/>
      <c r="V4637" s="2"/>
      <c r="W4637" s="2"/>
    </row>
    <row r="4638" spans="1:23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12"/>
      <c r="R4638" s="2"/>
      <c r="S4638" s="2"/>
      <c r="T4638" s="2"/>
      <c r="U4638" s="2"/>
      <c r="V4638" s="2"/>
      <c r="W4638" s="2"/>
    </row>
    <row r="4639" spans="1:23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12"/>
      <c r="R4639" s="2"/>
      <c r="S4639" s="2"/>
      <c r="T4639" s="2"/>
      <c r="U4639" s="2"/>
      <c r="V4639" s="2"/>
      <c r="W4639" s="2"/>
    </row>
    <row r="4640" spans="1:23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12"/>
      <c r="R4640" s="2"/>
      <c r="S4640" s="2"/>
      <c r="T4640" s="2"/>
      <c r="U4640" s="2"/>
      <c r="V4640" s="2"/>
      <c r="W4640" s="2"/>
    </row>
    <row r="4641" spans="1:23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12"/>
      <c r="R4641" s="2"/>
      <c r="S4641" s="2"/>
      <c r="T4641" s="2"/>
      <c r="U4641" s="2"/>
      <c r="V4641" s="2"/>
      <c r="W4641" s="2"/>
    </row>
    <row r="4642" spans="1:23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12"/>
      <c r="R4642" s="2"/>
      <c r="S4642" s="2"/>
      <c r="T4642" s="2"/>
      <c r="U4642" s="2"/>
      <c r="V4642" s="2"/>
      <c r="W4642" s="2"/>
    </row>
    <row r="4643" spans="1:23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12"/>
      <c r="R4643" s="2"/>
      <c r="S4643" s="2"/>
      <c r="T4643" s="2"/>
      <c r="U4643" s="2"/>
      <c r="V4643" s="2"/>
      <c r="W4643" s="2"/>
    </row>
    <row r="4644" spans="1:23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12"/>
      <c r="R4644" s="2"/>
      <c r="S4644" s="2"/>
      <c r="T4644" s="2"/>
      <c r="U4644" s="2"/>
      <c r="V4644" s="2"/>
      <c r="W4644" s="2"/>
    </row>
    <row r="4645" spans="1:23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12"/>
      <c r="R4645" s="2"/>
      <c r="S4645" s="2"/>
      <c r="T4645" s="2"/>
      <c r="U4645" s="2"/>
      <c r="V4645" s="2"/>
      <c r="W4645" s="2"/>
    </row>
    <row r="4646" spans="1:23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12"/>
      <c r="R4646" s="2"/>
      <c r="S4646" s="2"/>
      <c r="T4646" s="2"/>
      <c r="U4646" s="2"/>
      <c r="V4646" s="2"/>
      <c r="W4646" s="2"/>
    </row>
    <row r="4647" spans="1:23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12"/>
      <c r="R4647" s="2"/>
      <c r="S4647" s="2"/>
      <c r="T4647" s="2"/>
      <c r="U4647" s="2"/>
      <c r="V4647" s="2"/>
      <c r="W4647" s="2"/>
    </row>
    <row r="4648" spans="1:23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12"/>
      <c r="R4648" s="2"/>
      <c r="S4648" s="2"/>
      <c r="T4648" s="2"/>
      <c r="U4648" s="2"/>
      <c r="V4648" s="2"/>
      <c r="W4648" s="2"/>
    </row>
    <row r="4649" spans="1:23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12"/>
      <c r="R4649" s="2"/>
      <c r="S4649" s="2"/>
      <c r="T4649" s="2"/>
      <c r="U4649" s="2"/>
      <c r="V4649" s="2"/>
      <c r="W4649" s="2"/>
    </row>
    <row r="4650" spans="1:23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12"/>
      <c r="R4650" s="2"/>
      <c r="S4650" s="2"/>
      <c r="T4650" s="2"/>
      <c r="U4650" s="2"/>
      <c r="V4650" s="2"/>
      <c r="W4650" s="2"/>
    </row>
    <row r="4651" spans="1:23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12"/>
      <c r="R4651" s="2"/>
      <c r="S4651" s="2"/>
      <c r="T4651" s="2"/>
      <c r="U4651" s="2"/>
      <c r="V4651" s="2"/>
      <c r="W4651" s="2"/>
    </row>
    <row r="4652" spans="1:23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12"/>
      <c r="R4652" s="2"/>
      <c r="S4652" s="2"/>
      <c r="T4652" s="2"/>
      <c r="U4652" s="2"/>
      <c r="V4652" s="2"/>
      <c r="W4652" s="2"/>
    </row>
    <row r="4653" spans="1:23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12"/>
      <c r="R4653" s="2"/>
      <c r="S4653" s="2"/>
      <c r="T4653" s="2"/>
      <c r="U4653" s="2"/>
      <c r="V4653" s="2"/>
      <c r="W4653" s="2"/>
    </row>
    <row r="4654" spans="1:23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12"/>
      <c r="R4654" s="2"/>
      <c r="S4654" s="2"/>
      <c r="T4654" s="2"/>
      <c r="U4654" s="2"/>
      <c r="V4654" s="2"/>
      <c r="W4654" s="2"/>
    </row>
    <row r="4655" spans="1:23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12"/>
      <c r="R4655" s="2"/>
      <c r="S4655" s="2"/>
      <c r="T4655" s="2"/>
      <c r="U4655" s="2"/>
      <c r="V4655" s="2"/>
      <c r="W4655" s="2"/>
    </row>
    <row r="4656" spans="1:23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12"/>
      <c r="R4656" s="2"/>
      <c r="S4656" s="2"/>
      <c r="T4656" s="2"/>
      <c r="U4656" s="2"/>
      <c r="V4656" s="2"/>
      <c r="W4656" s="2"/>
    </row>
    <row r="4657" spans="1:23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12"/>
      <c r="R4657" s="2"/>
      <c r="S4657" s="2"/>
      <c r="T4657" s="2"/>
      <c r="U4657" s="2"/>
      <c r="V4657" s="2"/>
      <c r="W4657" s="2"/>
    </row>
    <row r="4658" spans="1:23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12"/>
      <c r="R4658" s="2"/>
      <c r="S4658" s="2"/>
      <c r="T4658" s="2"/>
      <c r="U4658" s="2"/>
      <c r="V4658" s="2"/>
      <c r="W4658" s="2"/>
    </row>
    <row r="4659" spans="1:23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12"/>
      <c r="R4659" s="2"/>
      <c r="S4659" s="2"/>
      <c r="T4659" s="2"/>
      <c r="U4659" s="2"/>
      <c r="V4659" s="2"/>
      <c r="W4659" s="2"/>
    </row>
    <row r="4660" spans="1:23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12"/>
      <c r="R4660" s="2"/>
      <c r="S4660" s="2"/>
      <c r="T4660" s="2"/>
      <c r="U4660" s="2"/>
      <c r="V4660" s="2"/>
      <c r="W4660" s="2"/>
    </row>
    <row r="4661" spans="1:23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12"/>
      <c r="R4661" s="2"/>
      <c r="S4661" s="2"/>
      <c r="T4661" s="2"/>
      <c r="U4661" s="2"/>
      <c r="V4661" s="2"/>
      <c r="W4661" s="2"/>
    </row>
    <row r="4662" spans="1:23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12"/>
      <c r="R4662" s="2"/>
      <c r="S4662" s="2"/>
      <c r="T4662" s="2"/>
      <c r="U4662" s="2"/>
      <c r="V4662" s="2"/>
      <c r="W4662" s="2"/>
    </row>
    <row r="4663" spans="1:23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12"/>
      <c r="R4663" s="2"/>
      <c r="S4663" s="2"/>
      <c r="T4663" s="2"/>
      <c r="U4663" s="2"/>
      <c r="V4663" s="2"/>
      <c r="W4663" s="2"/>
    </row>
    <row r="4664" spans="1:23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12"/>
      <c r="R4664" s="2"/>
      <c r="S4664" s="2"/>
      <c r="T4664" s="2"/>
      <c r="U4664" s="2"/>
      <c r="V4664" s="2"/>
      <c r="W4664" s="2"/>
    </row>
    <row r="4665" spans="1:23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12"/>
      <c r="R4665" s="2"/>
      <c r="S4665" s="2"/>
      <c r="T4665" s="2"/>
      <c r="U4665" s="2"/>
      <c r="V4665" s="2"/>
      <c r="W4665" s="2"/>
    </row>
    <row r="4666" spans="1:23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12"/>
      <c r="R4666" s="2"/>
      <c r="S4666" s="2"/>
      <c r="T4666" s="2"/>
      <c r="U4666" s="2"/>
      <c r="V4666" s="2"/>
      <c r="W4666" s="2"/>
    </row>
    <row r="4667" spans="1:23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12"/>
      <c r="R4667" s="2"/>
      <c r="S4667" s="2"/>
      <c r="T4667" s="2"/>
      <c r="U4667" s="2"/>
      <c r="V4667" s="2"/>
      <c r="W4667" s="2"/>
    </row>
    <row r="4668" spans="1:23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12"/>
      <c r="R4668" s="2"/>
      <c r="S4668" s="2"/>
      <c r="T4668" s="2"/>
      <c r="U4668" s="2"/>
      <c r="V4668" s="2"/>
      <c r="W4668" s="2"/>
    </row>
    <row r="4669" spans="1:23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12"/>
      <c r="R4669" s="2"/>
      <c r="S4669" s="2"/>
      <c r="T4669" s="2"/>
      <c r="U4669" s="2"/>
      <c r="V4669" s="2"/>
      <c r="W4669" s="2"/>
    </row>
    <row r="4670" spans="1:23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12"/>
      <c r="R4670" s="2"/>
      <c r="S4670" s="2"/>
      <c r="T4670" s="2"/>
      <c r="U4670" s="2"/>
      <c r="V4670" s="2"/>
      <c r="W4670" s="2"/>
    </row>
    <row r="4671" spans="1:23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12"/>
      <c r="R4671" s="2"/>
      <c r="S4671" s="2"/>
      <c r="T4671" s="2"/>
      <c r="U4671" s="2"/>
      <c r="V4671" s="2"/>
      <c r="W4671" s="2"/>
    </row>
    <row r="4672" spans="1:23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12"/>
      <c r="R4672" s="2"/>
      <c r="S4672" s="2"/>
      <c r="T4672" s="2"/>
      <c r="U4672" s="2"/>
      <c r="V4672" s="2"/>
      <c r="W4672" s="2"/>
    </row>
    <row r="4673" spans="1:23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12"/>
      <c r="R4673" s="2"/>
      <c r="S4673" s="2"/>
      <c r="T4673" s="2"/>
      <c r="U4673" s="2"/>
      <c r="V4673" s="2"/>
      <c r="W4673" s="2"/>
    </row>
    <row r="4674" spans="1:23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12"/>
      <c r="R4674" s="2"/>
      <c r="S4674" s="2"/>
      <c r="T4674" s="2"/>
      <c r="U4674" s="2"/>
      <c r="V4674" s="2"/>
      <c r="W4674" s="2"/>
    </row>
    <row r="4675" spans="1:23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12"/>
      <c r="R4675" s="2"/>
      <c r="S4675" s="2"/>
      <c r="T4675" s="2"/>
      <c r="U4675" s="2"/>
      <c r="V4675" s="2"/>
      <c r="W4675" s="2"/>
    </row>
    <row r="4676" spans="1:23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12"/>
      <c r="R4676" s="2"/>
      <c r="S4676" s="2"/>
      <c r="T4676" s="2"/>
      <c r="U4676" s="2"/>
      <c r="V4676" s="2"/>
      <c r="W4676" s="2"/>
    </row>
    <row r="4677" spans="1:23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12"/>
      <c r="R4677" s="2"/>
      <c r="S4677" s="2"/>
      <c r="T4677" s="2"/>
      <c r="U4677" s="2"/>
      <c r="V4677" s="2"/>
      <c r="W4677" s="2"/>
    </row>
    <row r="4678" spans="1:23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12"/>
      <c r="R4678" s="2"/>
      <c r="S4678" s="2"/>
      <c r="T4678" s="2"/>
      <c r="U4678" s="2"/>
      <c r="V4678" s="2"/>
      <c r="W4678" s="2"/>
    </row>
    <row r="4679" spans="1:23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12"/>
      <c r="R4679" s="2"/>
      <c r="S4679" s="2"/>
      <c r="T4679" s="2"/>
      <c r="U4679" s="2"/>
      <c r="V4679" s="2"/>
      <c r="W4679" s="2"/>
    </row>
    <row r="4680" spans="1:23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12"/>
      <c r="R4680" s="2"/>
      <c r="S4680" s="2"/>
      <c r="T4680" s="2"/>
      <c r="U4680" s="2"/>
      <c r="V4680" s="2"/>
      <c r="W4680" s="2"/>
    </row>
    <row r="4681" spans="1:23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12"/>
      <c r="R4681" s="2"/>
      <c r="S4681" s="2"/>
      <c r="T4681" s="2"/>
      <c r="U4681" s="2"/>
      <c r="V4681" s="2"/>
      <c r="W4681" s="2"/>
    </row>
    <row r="4682" spans="1:23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12"/>
      <c r="R4682" s="2"/>
      <c r="S4682" s="2"/>
      <c r="T4682" s="2"/>
      <c r="U4682" s="2"/>
      <c r="V4682" s="2"/>
      <c r="W4682" s="2"/>
    </row>
    <row r="4683" spans="1:23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12"/>
      <c r="R4683" s="2"/>
      <c r="S4683" s="2"/>
      <c r="T4683" s="2"/>
      <c r="U4683" s="2"/>
      <c r="V4683" s="2"/>
      <c r="W4683" s="2"/>
    </row>
    <row r="4684" spans="1:23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12"/>
      <c r="R4684" s="2"/>
      <c r="S4684" s="2"/>
      <c r="T4684" s="2"/>
      <c r="U4684" s="2"/>
      <c r="V4684" s="2"/>
      <c r="W4684" s="2"/>
    </row>
    <row r="4685" spans="1:23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12"/>
      <c r="R4685" s="2"/>
      <c r="S4685" s="2"/>
      <c r="T4685" s="2"/>
      <c r="U4685" s="2"/>
      <c r="V4685" s="2"/>
      <c r="W4685" s="2"/>
    </row>
    <row r="4686" spans="1:23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12"/>
      <c r="R4686" s="2"/>
      <c r="S4686" s="2"/>
      <c r="T4686" s="2"/>
      <c r="U4686" s="2"/>
      <c r="V4686" s="2"/>
      <c r="W4686" s="2"/>
    </row>
    <row r="4687" spans="1:23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12"/>
      <c r="R4687" s="2"/>
      <c r="S4687" s="2"/>
      <c r="T4687" s="2"/>
      <c r="U4687" s="2"/>
      <c r="V4687" s="2"/>
      <c r="W4687" s="2"/>
    </row>
    <row r="4688" spans="1:23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12"/>
      <c r="R4688" s="2"/>
      <c r="S4688" s="2"/>
      <c r="T4688" s="2"/>
      <c r="U4688" s="2"/>
      <c r="V4688" s="2"/>
      <c r="W4688" s="2"/>
    </row>
    <row r="4689" spans="1:23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12"/>
      <c r="R4689" s="2"/>
      <c r="S4689" s="2"/>
      <c r="T4689" s="2"/>
      <c r="U4689" s="2"/>
      <c r="V4689" s="2"/>
      <c r="W4689" s="2"/>
    </row>
    <row r="4690" spans="1:23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12"/>
      <c r="R4690" s="2"/>
      <c r="S4690" s="2"/>
      <c r="T4690" s="2"/>
      <c r="U4690" s="2"/>
      <c r="V4690" s="2"/>
      <c r="W4690" s="2"/>
    </row>
    <row r="4691" spans="1:23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12"/>
      <c r="R4691" s="2"/>
      <c r="S4691" s="2"/>
      <c r="T4691" s="2"/>
      <c r="U4691" s="2"/>
      <c r="V4691" s="2"/>
      <c r="W4691" s="2"/>
    </row>
    <row r="4692" spans="1:23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12"/>
      <c r="R4692" s="2"/>
      <c r="S4692" s="2"/>
      <c r="T4692" s="2"/>
      <c r="U4692" s="2"/>
      <c r="V4692" s="2"/>
      <c r="W4692" s="2"/>
    </row>
    <row r="4693" spans="1:23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12"/>
      <c r="R4693" s="2"/>
      <c r="S4693" s="2"/>
      <c r="T4693" s="2"/>
      <c r="U4693" s="2"/>
      <c r="V4693" s="2"/>
      <c r="W4693" s="2"/>
    </row>
    <row r="4694" spans="1:23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12"/>
      <c r="R4694" s="2"/>
      <c r="S4694" s="2"/>
      <c r="T4694" s="2"/>
      <c r="U4694" s="2"/>
      <c r="V4694" s="2"/>
      <c r="W4694" s="2"/>
    </row>
    <row r="4695" spans="1:23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12"/>
      <c r="R4695" s="2"/>
      <c r="S4695" s="2"/>
      <c r="T4695" s="2"/>
      <c r="U4695" s="2"/>
      <c r="V4695" s="2"/>
      <c r="W4695" s="2"/>
    </row>
    <row r="4696" spans="1:23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12"/>
      <c r="R4696" s="2"/>
      <c r="S4696" s="2"/>
      <c r="T4696" s="2"/>
      <c r="U4696" s="2"/>
      <c r="V4696" s="2"/>
      <c r="W4696" s="2"/>
    </row>
    <row r="4697" spans="1:23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12"/>
      <c r="R4697" s="2"/>
      <c r="S4697" s="2"/>
      <c r="T4697" s="2"/>
      <c r="U4697" s="2"/>
      <c r="V4697" s="2"/>
      <c r="W4697" s="2"/>
    </row>
    <row r="4698" spans="1:23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12"/>
      <c r="R4698" s="2"/>
      <c r="S4698" s="2"/>
      <c r="T4698" s="2"/>
      <c r="U4698" s="2"/>
      <c r="V4698" s="2"/>
      <c r="W4698" s="2"/>
    </row>
    <row r="4699" spans="1:23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12"/>
      <c r="R4699" s="2"/>
      <c r="S4699" s="2"/>
      <c r="T4699" s="2"/>
      <c r="U4699" s="2"/>
      <c r="V4699" s="2"/>
      <c r="W4699" s="2"/>
    </row>
    <row r="4700" spans="1:23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12"/>
      <c r="R4700" s="2"/>
      <c r="S4700" s="2"/>
      <c r="T4700" s="2"/>
      <c r="U4700" s="2"/>
      <c r="V4700" s="2"/>
      <c r="W4700" s="2"/>
    </row>
    <row r="4701" spans="1:23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12"/>
      <c r="R4701" s="2"/>
      <c r="S4701" s="2"/>
      <c r="T4701" s="2"/>
      <c r="U4701" s="2"/>
      <c r="V4701" s="2"/>
      <c r="W4701" s="2"/>
    </row>
    <row r="4702" spans="1:23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12"/>
      <c r="R4702" s="2"/>
      <c r="S4702" s="2"/>
      <c r="T4702" s="2"/>
      <c r="U4702" s="2"/>
      <c r="V4702" s="2"/>
      <c r="W4702" s="2"/>
    </row>
    <row r="4703" spans="1:23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12"/>
      <c r="R4703" s="2"/>
      <c r="S4703" s="2"/>
      <c r="T4703" s="2"/>
      <c r="U4703" s="2"/>
      <c r="V4703" s="2"/>
      <c r="W4703" s="2"/>
    </row>
    <row r="4704" spans="1:23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12"/>
      <c r="R4704" s="2"/>
      <c r="S4704" s="2"/>
      <c r="T4704" s="2"/>
      <c r="U4704" s="2"/>
      <c r="V4704" s="2"/>
      <c r="W4704" s="2"/>
    </row>
    <row r="4705" spans="1:23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12"/>
      <c r="R4705" s="2"/>
      <c r="S4705" s="2"/>
      <c r="T4705" s="2"/>
      <c r="U4705" s="2"/>
      <c r="V4705" s="2"/>
      <c r="W4705" s="2"/>
    </row>
    <row r="4706" spans="1:23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12"/>
      <c r="R4706" s="2"/>
      <c r="S4706" s="2"/>
      <c r="T4706" s="2"/>
      <c r="U4706" s="2"/>
      <c r="V4706" s="2"/>
      <c r="W4706" s="2"/>
    </row>
    <row r="4707" spans="1:23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12"/>
      <c r="R4707" s="2"/>
      <c r="S4707" s="2"/>
      <c r="T4707" s="2"/>
      <c r="U4707" s="2"/>
      <c r="V4707" s="2"/>
      <c r="W4707" s="2"/>
    </row>
    <row r="4708" spans="1:23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12"/>
      <c r="R4708" s="2"/>
      <c r="S4708" s="2"/>
      <c r="T4708" s="2"/>
      <c r="U4708" s="2"/>
      <c r="V4708" s="2"/>
      <c r="W4708" s="2"/>
    </row>
    <row r="4709" spans="1:23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12"/>
      <c r="R4709" s="2"/>
      <c r="S4709" s="2"/>
      <c r="T4709" s="2"/>
      <c r="U4709" s="2"/>
      <c r="V4709" s="2"/>
      <c r="W4709" s="2"/>
    </row>
    <row r="4710" spans="1:23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12"/>
      <c r="R4710" s="2"/>
      <c r="S4710" s="2"/>
      <c r="T4710" s="2"/>
      <c r="U4710" s="2"/>
      <c r="V4710" s="2"/>
      <c r="W4710" s="2"/>
    </row>
    <row r="4711" spans="1:23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12"/>
      <c r="R4711" s="2"/>
      <c r="S4711" s="2"/>
      <c r="T4711" s="2"/>
      <c r="U4711" s="2"/>
      <c r="V4711" s="2"/>
      <c r="W4711" s="2"/>
    </row>
    <row r="4712" spans="1:23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12"/>
      <c r="R4712" s="2"/>
      <c r="S4712" s="2"/>
      <c r="T4712" s="2"/>
      <c r="U4712" s="2"/>
      <c r="V4712" s="2"/>
      <c r="W4712" s="2"/>
    </row>
    <row r="4713" spans="1:23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12"/>
      <c r="R4713" s="2"/>
      <c r="S4713" s="2"/>
      <c r="T4713" s="2"/>
      <c r="U4713" s="2"/>
      <c r="V4713" s="2"/>
      <c r="W4713" s="2"/>
    </row>
    <row r="4714" spans="1:23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12"/>
      <c r="R4714" s="2"/>
      <c r="S4714" s="2"/>
      <c r="T4714" s="2"/>
      <c r="U4714" s="2"/>
      <c r="V4714" s="2"/>
      <c r="W4714" s="2"/>
    </row>
    <row r="4715" spans="1:23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12"/>
      <c r="R4715" s="2"/>
      <c r="S4715" s="2"/>
      <c r="T4715" s="2"/>
      <c r="U4715" s="2"/>
      <c r="V4715" s="2"/>
      <c r="W4715" s="2"/>
    </row>
    <row r="4716" spans="1:23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12"/>
      <c r="R4716" s="2"/>
      <c r="S4716" s="2"/>
      <c r="T4716" s="2"/>
      <c r="U4716" s="2"/>
      <c r="V4716" s="2"/>
      <c r="W4716" s="2"/>
    </row>
    <row r="4717" spans="1:23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12"/>
      <c r="R4717" s="2"/>
      <c r="S4717" s="2"/>
      <c r="T4717" s="2"/>
      <c r="U4717" s="2"/>
      <c r="V4717" s="2"/>
      <c r="W4717" s="2"/>
    </row>
    <row r="4718" spans="1:23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12"/>
      <c r="R4718" s="2"/>
      <c r="S4718" s="2"/>
      <c r="T4718" s="2"/>
      <c r="U4718" s="2"/>
      <c r="V4718" s="2"/>
      <c r="W4718" s="2"/>
    </row>
    <row r="4719" spans="1:23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12"/>
      <c r="R4719" s="2"/>
      <c r="S4719" s="2"/>
      <c r="T4719" s="2"/>
      <c r="U4719" s="2"/>
      <c r="V4719" s="2"/>
      <c r="W4719" s="2"/>
    </row>
    <row r="4720" spans="1:23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12"/>
      <c r="R4720" s="2"/>
      <c r="S4720" s="2"/>
      <c r="T4720" s="2"/>
      <c r="U4720" s="2"/>
      <c r="V4720" s="2"/>
      <c r="W4720" s="2"/>
    </row>
    <row r="4721" spans="1:23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12"/>
      <c r="R4721" s="2"/>
      <c r="S4721" s="2"/>
      <c r="T4721" s="2"/>
      <c r="U4721" s="2"/>
      <c r="V4721" s="2"/>
      <c r="W4721" s="2"/>
    </row>
    <row r="4722" spans="1:23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12"/>
      <c r="R4722" s="2"/>
      <c r="S4722" s="2"/>
      <c r="T4722" s="2"/>
      <c r="U4722" s="2"/>
      <c r="V4722" s="2"/>
      <c r="W4722" s="2"/>
    </row>
    <row r="4723" spans="1:23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12"/>
      <c r="R4723" s="2"/>
      <c r="S4723" s="2"/>
      <c r="T4723" s="2"/>
      <c r="U4723" s="2"/>
      <c r="V4723" s="2"/>
      <c r="W4723" s="2"/>
    </row>
    <row r="4724" spans="1:23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12"/>
      <c r="R4724" s="2"/>
      <c r="S4724" s="2"/>
      <c r="T4724" s="2"/>
      <c r="U4724" s="2"/>
      <c r="V4724" s="2"/>
      <c r="W4724" s="2"/>
    </row>
    <row r="4725" spans="1:23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12"/>
      <c r="R4725" s="2"/>
      <c r="S4725" s="2"/>
      <c r="T4725" s="2"/>
      <c r="U4725" s="2"/>
      <c r="V4725" s="2"/>
      <c r="W4725" s="2"/>
    </row>
    <row r="4726" spans="1:23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12"/>
      <c r="R4726" s="2"/>
      <c r="S4726" s="2"/>
      <c r="T4726" s="2"/>
      <c r="U4726" s="2"/>
      <c r="V4726" s="2"/>
      <c r="W4726" s="2"/>
    </row>
    <row r="4727" spans="1:23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12"/>
      <c r="R4727" s="2"/>
      <c r="S4727" s="2"/>
      <c r="T4727" s="2"/>
      <c r="U4727" s="2"/>
      <c r="V4727" s="2"/>
      <c r="W4727" s="2"/>
    </row>
    <row r="4728" spans="1:23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12"/>
      <c r="R4728" s="2"/>
      <c r="S4728" s="2"/>
      <c r="T4728" s="2"/>
      <c r="U4728" s="2"/>
      <c r="V4728" s="2"/>
      <c r="W4728" s="2"/>
    </row>
    <row r="4729" spans="1:23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12"/>
      <c r="R4729" s="2"/>
      <c r="S4729" s="2"/>
      <c r="T4729" s="2"/>
      <c r="U4729" s="2"/>
      <c r="V4729" s="2"/>
      <c r="W4729" s="2"/>
    </row>
    <row r="4730" spans="1:23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12"/>
      <c r="R4730" s="2"/>
      <c r="S4730" s="2"/>
      <c r="T4730" s="2"/>
      <c r="U4730" s="2"/>
      <c r="V4730" s="2"/>
      <c r="W4730" s="2"/>
    </row>
    <row r="4731" spans="1:23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12"/>
      <c r="R4731" s="2"/>
      <c r="S4731" s="2"/>
      <c r="T4731" s="2"/>
      <c r="U4731" s="2"/>
      <c r="V4731" s="2"/>
      <c r="W4731" s="2"/>
    </row>
    <row r="4732" spans="1:23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12"/>
      <c r="R4732" s="2"/>
      <c r="S4732" s="2"/>
      <c r="T4732" s="2"/>
      <c r="U4732" s="2"/>
      <c r="V4732" s="2"/>
      <c r="W4732" s="2"/>
    </row>
    <row r="4733" spans="1:23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12"/>
      <c r="R4733" s="2"/>
      <c r="S4733" s="2"/>
      <c r="T4733" s="2"/>
      <c r="U4733" s="2"/>
      <c r="V4733" s="2"/>
      <c r="W4733" s="2"/>
    </row>
    <row r="4734" spans="1:23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12"/>
      <c r="R4734" s="2"/>
      <c r="S4734" s="2"/>
      <c r="T4734" s="2"/>
      <c r="U4734" s="2"/>
      <c r="V4734" s="2"/>
      <c r="W4734" s="2"/>
    </row>
    <row r="4735" spans="1:23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12"/>
      <c r="R4735" s="2"/>
      <c r="S4735" s="2"/>
      <c r="T4735" s="2"/>
      <c r="U4735" s="2"/>
      <c r="V4735" s="2"/>
      <c r="W4735" s="2"/>
    </row>
    <row r="4736" spans="1:23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12"/>
      <c r="R4736" s="2"/>
      <c r="S4736" s="2"/>
      <c r="T4736" s="2"/>
      <c r="U4736" s="2"/>
      <c r="V4736" s="2"/>
      <c r="W4736" s="2"/>
    </row>
    <row r="4737" spans="1:23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12"/>
      <c r="R4737" s="2"/>
      <c r="S4737" s="2"/>
      <c r="T4737" s="2"/>
      <c r="U4737" s="2"/>
      <c r="V4737" s="2"/>
      <c r="W4737" s="2"/>
    </row>
    <row r="4738" spans="1:23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12"/>
      <c r="R4738" s="2"/>
      <c r="S4738" s="2"/>
      <c r="T4738" s="2"/>
      <c r="U4738" s="2"/>
      <c r="V4738" s="2"/>
      <c r="W4738" s="2"/>
    </row>
    <row r="4739" spans="1:23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12"/>
      <c r="R4739" s="2"/>
      <c r="S4739" s="2"/>
      <c r="T4739" s="2"/>
      <c r="U4739" s="2"/>
      <c r="V4739" s="2"/>
      <c r="W4739" s="2"/>
    </row>
    <row r="4740" spans="1:23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12"/>
      <c r="R4740" s="2"/>
      <c r="S4740" s="2"/>
      <c r="T4740" s="2"/>
      <c r="U4740" s="2"/>
      <c r="V4740" s="2"/>
      <c r="W4740" s="2"/>
    </row>
    <row r="4741" spans="1:23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12"/>
      <c r="R4741" s="2"/>
      <c r="S4741" s="2"/>
      <c r="T4741" s="2"/>
      <c r="U4741" s="2"/>
      <c r="V4741" s="2"/>
      <c r="W4741" s="2"/>
    </row>
    <row r="4742" spans="1:23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12"/>
      <c r="R4742" s="2"/>
      <c r="S4742" s="2"/>
      <c r="T4742" s="2"/>
      <c r="U4742" s="2"/>
      <c r="V4742" s="2"/>
      <c r="W4742" s="2"/>
    </row>
    <row r="4743" spans="1:23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12"/>
      <c r="R4743" s="2"/>
      <c r="S4743" s="2"/>
      <c r="T4743" s="2"/>
      <c r="U4743" s="2"/>
      <c r="V4743" s="2"/>
      <c r="W4743" s="2"/>
    </row>
    <row r="4744" spans="1:23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12"/>
      <c r="R4744" s="2"/>
      <c r="S4744" s="2"/>
      <c r="T4744" s="2"/>
      <c r="U4744" s="2"/>
      <c r="V4744" s="2"/>
      <c r="W4744" s="2"/>
    </row>
    <row r="4745" spans="1:23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12"/>
      <c r="R4745" s="2"/>
      <c r="S4745" s="2"/>
      <c r="T4745" s="2"/>
      <c r="U4745" s="2"/>
      <c r="V4745" s="2"/>
      <c r="W4745" s="2"/>
    </row>
    <row r="4746" spans="1:23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12"/>
      <c r="R4746" s="2"/>
      <c r="S4746" s="2"/>
      <c r="T4746" s="2"/>
      <c r="U4746" s="2"/>
      <c r="V4746" s="2"/>
      <c r="W4746" s="2"/>
    </row>
    <row r="4747" spans="1:23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12"/>
      <c r="R4747" s="2"/>
      <c r="S4747" s="2"/>
      <c r="T4747" s="2"/>
      <c r="U4747" s="2"/>
      <c r="V4747" s="2"/>
      <c r="W4747" s="2"/>
    </row>
    <row r="4748" spans="1:23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12"/>
      <c r="R4748" s="2"/>
      <c r="S4748" s="2"/>
      <c r="T4748" s="2"/>
      <c r="U4748" s="2"/>
      <c r="V4748" s="2"/>
      <c r="W4748" s="2"/>
    </row>
    <row r="4749" spans="1:23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12"/>
      <c r="R4749" s="2"/>
      <c r="S4749" s="2"/>
      <c r="T4749" s="2"/>
      <c r="U4749" s="2"/>
      <c r="V4749" s="2"/>
      <c r="W4749" s="2"/>
    </row>
    <row r="4750" spans="1:23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12"/>
      <c r="R4750" s="2"/>
      <c r="S4750" s="2"/>
      <c r="T4750" s="2"/>
      <c r="U4750" s="2"/>
      <c r="V4750" s="2"/>
      <c r="W4750" s="2"/>
    </row>
    <row r="4751" spans="1:23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12"/>
      <c r="R4751" s="2"/>
      <c r="S4751" s="2"/>
      <c r="T4751" s="2"/>
      <c r="U4751" s="2"/>
      <c r="V4751" s="2"/>
      <c r="W4751" s="2"/>
    </row>
    <row r="4752" spans="1:23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12"/>
      <c r="R4752" s="2"/>
      <c r="S4752" s="2"/>
      <c r="T4752" s="2"/>
      <c r="U4752" s="2"/>
      <c r="V4752" s="2"/>
      <c r="W4752" s="2"/>
    </row>
    <row r="4753" spans="1:23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12"/>
      <c r="R4753" s="2"/>
      <c r="S4753" s="2"/>
      <c r="T4753" s="2"/>
      <c r="U4753" s="2"/>
      <c r="V4753" s="2"/>
      <c r="W4753" s="2"/>
    </row>
    <row r="4754" spans="1:23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12"/>
      <c r="R4754" s="2"/>
      <c r="S4754" s="2"/>
      <c r="T4754" s="2"/>
      <c r="U4754" s="2"/>
      <c r="V4754" s="2"/>
      <c r="W4754" s="2"/>
    </row>
    <row r="4755" spans="1:23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12"/>
      <c r="R4755" s="2"/>
      <c r="S4755" s="2"/>
      <c r="T4755" s="2"/>
      <c r="U4755" s="2"/>
      <c r="V4755" s="2"/>
      <c r="W4755" s="2"/>
    </row>
    <row r="4756" spans="1:23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12"/>
      <c r="R4756" s="2"/>
      <c r="S4756" s="2"/>
      <c r="T4756" s="2"/>
      <c r="U4756" s="2"/>
      <c r="V4756" s="2"/>
      <c r="W4756" s="2"/>
    </row>
    <row r="4757" spans="1:23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12"/>
      <c r="R4757" s="2"/>
      <c r="S4757" s="2"/>
      <c r="T4757" s="2"/>
      <c r="U4757" s="2"/>
      <c r="V4757" s="2"/>
      <c r="W4757" s="2"/>
    </row>
    <row r="4758" spans="1:23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12"/>
      <c r="R4758" s="2"/>
      <c r="S4758" s="2"/>
      <c r="T4758" s="2"/>
      <c r="U4758" s="2"/>
      <c r="V4758" s="2"/>
      <c r="W4758" s="2"/>
    </row>
    <row r="4759" spans="1:23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12"/>
      <c r="R4759" s="2"/>
      <c r="S4759" s="2"/>
      <c r="T4759" s="2"/>
      <c r="U4759" s="2"/>
      <c r="V4759" s="2"/>
      <c r="W4759" s="2"/>
    </row>
    <row r="4760" spans="1:23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12"/>
      <c r="R4760" s="2"/>
      <c r="S4760" s="2"/>
      <c r="T4760" s="2"/>
      <c r="U4760" s="2"/>
      <c r="V4760" s="2"/>
      <c r="W4760" s="2"/>
    </row>
    <row r="4761" spans="1:23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12"/>
      <c r="R4761" s="2"/>
      <c r="S4761" s="2"/>
      <c r="T4761" s="2"/>
      <c r="U4761" s="2"/>
      <c r="V4761" s="2"/>
      <c r="W4761" s="2"/>
    </row>
    <row r="4762" spans="1:23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12"/>
      <c r="R4762" s="2"/>
      <c r="S4762" s="2"/>
      <c r="T4762" s="2"/>
      <c r="U4762" s="2"/>
      <c r="V4762" s="2"/>
      <c r="W4762" s="2"/>
    </row>
    <row r="4763" spans="1:23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12"/>
      <c r="R4763" s="2"/>
      <c r="S4763" s="2"/>
      <c r="T4763" s="2"/>
      <c r="U4763" s="2"/>
      <c r="V4763" s="2"/>
      <c r="W4763" s="2"/>
    </row>
    <row r="4764" spans="1:23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12"/>
      <c r="R4764" s="2"/>
      <c r="S4764" s="2"/>
      <c r="T4764" s="2"/>
      <c r="U4764" s="2"/>
      <c r="V4764" s="2"/>
      <c r="W4764" s="2"/>
    </row>
    <row r="4765" spans="1:23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12"/>
      <c r="R4765" s="2"/>
      <c r="S4765" s="2"/>
      <c r="T4765" s="2"/>
      <c r="U4765" s="2"/>
      <c r="V4765" s="2"/>
      <c r="W4765" s="2"/>
    </row>
    <row r="4766" spans="1:23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12"/>
      <c r="R4766" s="2"/>
      <c r="S4766" s="2"/>
      <c r="T4766" s="2"/>
      <c r="U4766" s="2"/>
      <c r="V4766" s="2"/>
      <c r="W4766" s="2"/>
    </row>
    <row r="4767" spans="1:23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12"/>
      <c r="R4767" s="2"/>
      <c r="S4767" s="2"/>
      <c r="T4767" s="2"/>
      <c r="U4767" s="2"/>
      <c r="V4767" s="2"/>
      <c r="W4767" s="2"/>
    </row>
    <row r="4768" spans="1:23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12"/>
      <c r="R4768" s="2"/>
      <c r="S4768" s="2"/>
      <c r="T4768" s="2"/>
      <c r="U4768" s="2"/>
      <c r="V4768" s="2"/>
      <c r="W4768" s="2"/>
    </row>
    <row r="4769" spans="1:23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12"/>
      <c r="R4769" s="2"/>
      <c r="S4769" s="2"/>
      <c r="T4769" s="2"/>
      <c r="U4769" s="2"/>
      <c r="V4769" s="2"/>
      <c r="W4769" s="2"/>
    </row>
    <row r="4770" spans="1:23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12"/>
      <c r="R4770" s="2"/>
      <c r="S4770" s="2"/>
      <c r="T4770" s="2"/>
      <c r="U4770" s="2"/>
      <c r="V4770" s="2"/>
      <c r="W4770" s="2"/>
    </row>
    <row r="4771" spans="1:23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12"/>
      <c r="R4771" s="2"/>
      <c r="S4771" s="2"/>
      <c r="T4771" s="2"/>
      <c r="U4771" s="2"/>
      <c r="V4771" s="2"/>
      <c r="W4771" s="2"/>
    </row>
    <row r="4772" spans="1:23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"/>
      <c r="P4772" s="2"/>
      <c r="Q4772" s="12"/>
      <c r="R4772" s="2"/>
      <c r="S4772" s="2"/>
      <c r="T4772" s="2"/>
      <c r="U4772" s="2"/>
      <c r="V4772" s="2"/>
      <c r="W4772" s="2"/>
    </row>
    <row r="4773" spans="1:23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"/>
      <c r="P4773" s="2"/>
      <c r="Q4773" s="12"/>
      <c r="R4773" s="2"/>
      <c r="S4773" s="2"/>
      <c r="T4773" s="2"/>
      <c r="U4773" s="2"/>
      <c r="V4773" s="2"/>
      <c r="W4773" s="2"/>
    </row>
    <row r="4774" spans="1:23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"/>
      <c r="P4774" s="2"/>
      <c r="Q4774" s="12"/>
      <c r="R4774" s="2"/>
      <c r="S4774" s="2"/>
      <c r="T4774" s="2"/>
      <c r="U4774" s="2"/>
      <c r="V4774" s="2"/>
      <c r="W4774" s="2"/>
    </row>
    <row r="4775" spans="1:23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"/>
      <c r="P4775" s="2"/>
      <c r="Q4775" s="12"/>
      <c r="R4775" s="2"/>
      <c r="S4775" s="2"/>
      <c r="T4775" s="2"/>
      <c r="U4775" s="2"/>
      <c r="V4775" s="2"/>
      <c r="W4775" s="2"/>
    </row>
    <row r="4776" spans="1:23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"/>
      <c r="P4776" s="2"/>
      <c r="Q4776" s="12"/>
      <c r="R4776" s="2"/>
      <c r="S4776" s="2"/>
      <c r="T4776" s="2"/>
      <c r="U4776" s="2"/>
      <c r="V4776" s="2"/>
      <c r="W4776" s="2"/>
    </row>
    <row r="4777" spans="1:23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"/>
      <c r="P4777" s="2"/>
      <c r="Q4777" s="12"/>
      <c r="R4777" s="2"/>
      <c r="S4777" s="2"/>
      <c r="T4777" s="2"/>
      <c r="U4777" s="2"/>
      <c r="V4777" s="2"/>
      <c r="W4777" s="2"/>
    </row>
    <row r="4778" spans="1:23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12"/>
      <c r="R4778" s="2"/>
      <c r="S4778" s="2"/>
      <c r="T4778" s="2"/>
      <c r="U4778" s="2"/>
      <c r="V4778" s="2"/>
      <c r="W4778" s="2"/>
    </row>
    <row r="4779" spans="1:23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"/>
      <c r="P4779" s="2"/>
      <c r="Q4779" s="12"/>
      <c r="R4779" s="2"/>
      <c r="S4779" s="2"/>
      <c r="T4779" s="2"/>
      <c r="U4779" s="2"/>
      <c r="V4779" s="2"/>
      <c r="W4779" s="2"/>
    </row>
    <row r="4780" spans="1:23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"/>
      <c r="P4780" s="2"/>
      <c r="Q4780" s="12"/>
      <c r="R4780" s="2"/>
      <c r="S4780" s="2"/>
      <c r="T4780" s="2"/>
      <c r="U4780" s="2"/>
      <c r="V4780" s="2"/>
      <c r="W4780" s="2"/>
    </row>
    <row r="4781" spans="1:23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"/>
      <c r="P4781" s="2"/>
      <c r="Q4781" s="12"/>
      <c r="R4781" s="2"/>
      <c r="S4781" s="2"/>
      <c r="T4781" s="2"/>
      <c r="U4781" s="2"/>
      <c r="V4781" s="2"/>
      <c r="W4781" s="2"/>
    </row>
    <row r="4782" spans="1:23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"/>
      <c r="P4782" s="2"/>
      <c r="Q4782" s="12"/>
      <c r="R4782" s="2"/>
      <c r="S4782" s="2"/>
      <c r="T4782" s="2"/>
      <c r="U4782" s="2"/>
      <c r="V4782" s="2"/>
      <c r="W4782" s="2"/>
    </row>
    <row r="4783" spans="1:23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"/>
      <c r="P4783" s="2"/>
      <c r="Q4783" s="12"/>
      <c r="R4783" s="2"/>
      <c r="S4783" s="2"/>
      <c r="T4783" s="2"/>
      <c r="U4783" s="2"/>
      <c r="V4783" s="2"/>
      <c r="W4783" s="2"/>
    </row>
    <row r="4784" spans="1:23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"/>
      <c r="P4784" s="2"/>
      <c r="Q4784" s="12"/>
      <c r="R4784" s="2"/>
      <c r="S4784" s="2"/>
      <c r="T4784" s="2"/>
      <c r="U4784" s="2"/>
      <c r="V4784" s="2"/>
      <c r="W4784" s="2"/>
    </row>
    <row r="4785" spans="1:23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"/>
      <c r="P4785" s="2"/>
      <c r="Q4785" s="12"/>
      <c r="R4785" s="2"/>
      <c r="S4785" s="2"/>
      <c r="T4785" s="2"/>
      <c r="U4785" s="2"/>
      <c r="V4785" s="2"/>
      <c r="W4785" s="2"/>
    </row>
    <row r="4786" spans="1:23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"/>
      <c r="P4786" s="2"/>
      <c r="Q4786" s="12"/>
      <c r="R4786" s="2"/>
      <c r="S4786" s="2"/>
      <c r="T4786" s="2"/>
      <c r="U4786" s="2"/>
      <c r="V4786" s="2"/>
      <c r="W4786" s="2"/>
    </row>
    <row r="4787" spans="1:23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"/>
      <c r="P4787" s="2"/>
      <c r="Q4787" s="12"/>
      <c r="R4787" s="2"/>
      <c r="S4787" s="2"/>
      <c r="T4787" s="2"/>
      <c r="U4787" s="2"/>
      <c r="V4787" s="2"/>
      <c r="W4787" s="2"/>
    </row>
    <row r="4788" spans="1:23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"/>
      <c r="P4788" s="2"/>
      <c r="Q4788" s="12"/>
      <c r="R4788" s="2"/>
      <c r="S4788" s="2"/>
      <c r="T4788" s="2"/>
      <c r="U4788" s="2"/>
      <c r="V4788" s="2"/>
      <c r="W4788" s="2"/>
    </row>
    <row r="4789" spans="1:23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"/>
      <c r="P4789" s="2"/>
      <c r="Q4789" s="12"/>
      <c r="R4789" s="2"/>
      <c r="S4789" s="2"/>
      <c r="T4789" s="2"/>
      <c r="U4789" s="2"/>
      <c r="V4789" s="2"/>
      <c r="W4789" s="2"/>
    </row>
    <row r="4790" spans="1:23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"/>
      <c r="P4790" s="2"/>
      <c r="Q4790" s="12"/>
      <c r="R4790" s="2"/>
      <c r="S4790" s="2"/>
      <c r="T4790" s="2"/>
      <c r="U4790" s="2"/>
      <c r="V4790" s="2"/>
      <c r="W4790" s="2"/>
    </row>
    <row r="4791" spans="1:23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"/>
      <c r="P4791" s="2"/>
      <c r="Q4791" s="12"/>
      <c r="R4791" s="2"/>
      <c r="S4791" s="2"/>
      <c r="T4791" s="2"/>
      <c r="U4791" s="2"/>
      <c r="V4791" s="2"/>
      <c r="W4791" s="2"/>
    </row>
    <row r="4792" spans="1:23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"/>
      <c r="P4792" s="2"/>
      <c r="Q4792" s="12"/>
      <c r="R4792" s="2"/>
      <c r="S4792" s="2"/>
      <c r="T4792" s="2"/>
      <c r="U4792" s="2"/>
      <c r="V4792" s="2"/>
      <c r="W4792" s="2"/>
    </row>
    <row r="4793" spans="1:23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12"/>
      <c r="R4793" s="2"/>
      <c r="S4793" s="2"/>
      <c r="T4793" s="2"/>
      <c r="U4793" s="2"/>
      <c r="V4793" s="2"/>
      <c r="W4793" s="2"/>
    </row>
    <row r="4794" spans="1:23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"/>
      <c r="P4794" s="2"/>
      <c r="Q4794" s="12"/>
      <c r="R4794" s="2"/>
      <c r="S4794" s="2"/>
      <c r="T4794" s="2"/>
      <c r="U4794" s="2"/>
      <c r="V4794" s="2"/>
      <c r="W4794" s="2"/>
    </row>
    <row r="4795" spans="1:23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12"/>
      <c r="R4795" s="2"/>
      <c r="S4795" s="2"/>
      <c r="T4795" s="2"/>
      <c r="U4795" s="2"/>
      <c r="V4795" s="2"/>
      <c r="W4795" s="2"/>
    </row>
    <row r="4796" spans="1:23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"/>
      <c r="P4796" s="2"/>
      <c r="Q4796" s="12"/>
      <c r="R4796" s="2"/>
      <c r="S4796" s="2"/>
      <c r="T4796" s="2"/>
      <c r="U4796" s="2"/>
      <c r="V4796" s="2"/>
      <c r="W4796" s="2"/>
    </row>
    <row r="4797" spans="1:23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"/>
      <c r="P4797" s="2"/>
      <c r="Q4797" s="12"/>
      <c r="R4797" s="2"/>
      <c r="S4797" s="2"/>
      <c r="T4797" s="2"/>
      <c r="U4797" s="2"/>
      <c r="V4797" s="2"/>
      <c r="W4797" s="2"/>
    </row>
    <row r="4798" spans="1:23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"/>
      <c r="P4798" s="2"/>
      <c r="Q4798" s="12"/>
      <c r="R4798" s="2"/>
      <c r="S4798" s="2"/>
      <c r="T4798" s="2"/>
      <c r="U4798" s="2"/>
      <c r="V4798" s="2"/>
      <c r="W4798" s="2"/>
    </row>
    <row r="4799" spans="1:23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"/>
      <c r="P4799" s="2"/>
      <c r="Q4799" s="12"/>
      <c r="R4799" s="2"/>
      <c r="S4799" s="2"/>
      <c r="T4799" s="2"/>
      <c r="U4799" s="2"/>
      <c r="V4799" s="2"/>
      <c r="W4799" s="2"/>
    </row>
    <row r="4800" spans="1:23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"/>
      <c r="P4800" s="2"/>
      <c r="Q4800" s="12"/>
      <c r="R4800" s="2"/>
      <c r="S4800" s="2"/>
      <c r="T4800" s="2"/>
      <c r="U4800" s="2"/>
      <c r="V4800" s="2"/>
      <c r="W4800" s="2"/>
    </row>
    <row r="4801" spans="1:23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12"/>
      <c r="R4801" s="2"/>
      <c r="S4801" s="2"/>
      <c r="T4801" s="2"/>
      <c r="U4801" s="2"/>
      <c r="V4801" s="2"/>
      <c r="W4801" s="2"/>
    </row>
    <row r="4802" spans="1:23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12"/>
      <c r="R4802" s="2"/>
      <c r="S4802" s="2"/>
      <c r="T4802" s="2"/>
      <c r="U4802" s="2"/>
      <c r="V4802" s="2"/>
      <c r="W4802" s="2"/>
    </row>
    <row r="4803" spans="1:23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"/>
      <c r="P4803" s="2"/>
      <c r="Q4803" s="12"/>
      <c r="R4803" s="2"/>
      <c r="S4803" s="2"/>
      <c r="T4803" s="2"/>
      <c r="U4803" s="2"/>
      <c r="V4803" s="2"/>
      <c r="W4803" s="2"/>
    </row>
    <row r="4804" spans="1:23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12"/>
      <c r="R4804" s="2"/>
      <c r="S4804" s="2"/>
      <c r="T4804" s="2"/>
      <c r="U4804" s="2"/>
      <c r="V4804" s="2"/>
      <c r="W4804" s="2"/>
    </row>
    <row r="4805" spans="1:23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"/>
      <c r="P4805" s="2"/>
      <c r="Q4805" s="12"/>
      <c r="R4805" s="2"/>
      <c r="S4805" s="2"/>
      <c r="T4805" s="2"/>
      <c r="U4805" s="2"/>
      <c r="V4805" s="2"/>
      <c r="W4805" s="2"/>
    </row>
    <row r="4806" spans="1:23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"/>
      <c r="P4806" s="2"/>
      <c r="Q4806" s="12"/>
      <c r="R4806" s="2"/>
      <c r="S4806" s="2"/>
      <c r="T4806" s="2"/>
      <c r="U4806" s="2"/>
      <c r="V4806" s="2"/>
      <c r="W4806" s="2"/>
    </row>
    <row r="4807" spans="1:23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"/>
      <c r="P4807" s="2"/>
      <c r="Q4807" s="12"/>
      <c r="R4807" s="2"/>
      <c r="S4807" s="2"/>
      <c r="T4807" s="2"/>
      <c r="U4807" s="2"/>
      <c r="V4807" s="2"/>
      <c r="W4807" s="2"/>
    </row>
    <row r="4808" spans="1:23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"/>
      <c r="P4808" s="2"/>
      <c r="Q4808" s="12"/>
      <c r="R4808" s="2"/>
      <c r="S4808" s="2"/>
      <c r="T4808" s="2"/>
      <c r="U4808" s="2"/>
      <c r="V4808" s="2"/>
      <c r="W4808" s="2"/>
    </row>
    <row r="4809" spans="1:23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"/>
      <c r="P4809" s="2"/>
      <c r="Q4809" s="12"/>
      <c r="R4809" s="2"/>
      <c r="S4809" s="2"/>
      <c r="T4809" s="2"/>
      <c r="U4809" s="2"/>
      <c r="V4809" s="2"/>
      <c r="W4809" s="2"/>
    </row>
    <row r="4810" spans="1:23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"/>
      <c r="P4810" s="2"/>
      <c r="Q4810" s="12"/>
      <c r="R4810" s="2"/>
      <c r="S4810" s="2"/>
      <c r="T4810" s="2"/>
      <c r="U4810" s="2"/>
      <c r="V4810" s="2"/>
      <c r="W4810" s="2"/>
    </row>
    <row r="4811" spans="1:23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"/>
      <c r="P4811" s="2"/>
      <c r="Q4811" s="12"/>
      <c r="R4811" s="2"/>
      <c r="S4811" s="2"/>
      <c r="T4811" s="2"/>
      <c r="U4811" s="2"/>
      <c r="V4811" s="2"/>
      <c r="W4811" s="2"/>
    </row>
    <row r="4812" spans="1:23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"/>
      <c r="P4812" s="2"/>
      <c r="Q4812" s="12"/>
      <c r="R4812" s="2"/>
      <c r="S4812" s="2"/>
      <c r="T4812" s="2"/>
      <c r="U4812" s="2"/>
      <c r="V4812" s="2"/>
      <c r="W4812" s="2"/>
    </row>
    <row r="4813" spans="1:23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"/>
      <c r="P4813" s="2"/>
      <c r="Q4813" s="12"/>
      <c r="R4813" s="2"/>
      <c r="S4813" s="2"/>
      <c r="T4813" s="2"/>
      <c r="U4813" s="2"/>
      <c r="V4813" s="2"/>
      <c r="W4813" s="2"/>
    </row>
    <row r="4814" spans="1:23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"/>
      <c r="P4814" s="2"/>
      <c r="Q4814" s="12"/>
      <c r="R4814" s="2"/>
      <c r="S4814" s="2"/>
      <c r="T4814" s="2"/>
      <c r="U4814" s="2"/>
      <c r="V4814" s="2"/>
      <c r="W4814" s="2"/>
    </row>
    <row r="4815" spans="1:23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"/>
      <c r="P4815" s="2"/>
      <c r="Q4815" s="12"/>
      <c r="R4815" s="2"/>
      <c r="S4815" s="2"/>
      <c r="T4815" s="2"/>
      <c r="U4815" s="2"/>
      <c r="V4815" s="2"/>
      <c r="W4815" s="2"/>
    </row>
    <row r="4816" spans="1:23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"/>
      <c r="P4816" s="2"/>
      <c r="Q4816" s="12"/>
      <c r="R4816" s="2"/>
      <c r="S4816" s="2"/>
      <c r="T4816" s="2"/>
      <c r="U4816" s="2"/>
      <c r="V4816" s="2"/>
      <c r="W4816" s="2"/>
    </row>
    <row r="4817" spans="1:23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12"/>
      <c r="R4817" s="2"/>
      <c r="S4817" s="2"/>
      <c r="T4817" s="2"/>
      <c r="U4817" s="2"/>
      <c r="V4817" s="2"/>
      <c r="W4817" s="2"/>
    </row>
    <row r="4818" spans="1:23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"/>
      <c r="P4818" s="2"/>
      <c r="Q4818" s="12"/>
      <c r="R4818" s="2"/>
      <c r="S4818" s="2"/>
      <c r="T4818" s="2"/>
      <c r="U4818" s="2"/>
      <c r="V4818" s="2"/>
      <c r="W4818" s="2"/>
    </row>
    <row r="4819" spans="1:23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12"/>
      <c r="R4819" s="2"/>
      <c r="S4819" s="2"/>
      <c r="T4819" s="2"/>
      <c r="U4819" s="2"/>
      <c r="V4819" s="2"/>
      <c r="W4819" s="2"/>
    </row>
    <row r="4820" spans="1:23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"/>
      <c r="P4820" s="2"/>
      <c r="Q4820" s="12"/>
      <c r="R4820" s="2"/>
      <c r="S4820" s="2"/>
      <c r="T4820" s="2"/>
      <c r="U4820" s="2"/>
      <c r="V4820" s="2"/>
      <c r="W4820" s="2"/>
    </row>
    <row r="4821" spans="1:23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"/>
      <c r="P4821" s="2"/>
      <c r="Q4821" s="12"/>
      <c r="R4821" s="2"/>
      <c r="S4821" s="2"/>
      <c r="T4821" s="2"/>
      <c r="U4821" s="2"/>
      <c r="V4821" s="2"/>
      <c r="W4821" s="2"/>
    </row>
    <row r="4822" spans="1:23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"/>
      <c r="P4822" s="2"/>
      <c r="Q4822" s="12"/>
      <c r="R4822" s="2"/>
      <c r="S4822" s="2"/>
      <c r="T4822" s="2"/>
      <c r="U4822" s="2"/>
      <c r="V4822" s="2"/>
      <c r="W4822" s="2"/>
    </row>
    <row r="4823" spans="1:23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"/>
      <c r="P4823" s="2"/>
      <c r="Q4823" s="12"/>
      <c r="R4823" s="2"/>
      <c r="S4823" s="2"/>
      <c r="T4823" s="2"/>
      <c r="U4823" s="2"/>
      <c r="V4823" s="2"/>
      <c r="W4823" s="2"/>
    </row>
    <row r="4824" spans="1:23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"/>
      <c r="P4824" s="2"/>
      <c r="Q4824" s="12"/>
      <c r="R4824" s="2"/>
      <c r="S4824" s="2"/>
      <c r="T4824" s="2"/>
      <c r="U4824" s="2"/>
      <c r="V4824" s="2"/>
      <c r="W4824" s="2"/>
    </row>
    <row r="4825" spans="1:23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12"/>
      <c r="R4825" s="2"/>
      <c r="S4825" s="2"/>
      <c r="T4825" s="2"/>
      <c r="U4825" s="2"/>
      <c r="V4825" s="2"/>
      <c r="W4825" s="2"/>
    </row>
    <row r="4826" spans="1:23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"/>
      <c r="P4826" s="2"/>
      <c r="Q4826" s="12"/>
      <c r="R4826" s="2"/>
      <c r="S4826" s="2"/>
      <c r="T4826" s="2"/>
      <c r="U4826" s="2"/>
      <c r="V4826" s="2"/>
      <c r="W4826" s="2"/>
    </row>
    <row r="4827" spans="1:23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"/>
      <c r="P4827" s="2"/>
      <c r="Q4827" s="12"/>
      <c r="R4827" s="2"/>
      <c r="S4827" s="2"/>
      <c r="T4827" s="2"/>
      <c r="U4827" s="2"/>
      <c r="V4827" s="2"/>
      <c r="W4827" s="2"/>
    </row>
    <row r="4828" spans="1:23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"/>
      <c r="P4828" s="2"/>
      <c r="Q4828" s="12"/>
      <c r="R4828" s="2"/>
      <c r="S4828" s="2"/>
      <c r="T4828" s="2"/>
      <c r="U4828" s="2"/>
      <c r="V4828" s="2"/>
      <c r="W4828" s="2"/>
    </row>
    <row r="4829" spans="1:23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"/>
      <c r="P4829" s="2"/>
      <c r="Q4829" s="12"/>
      <c r="R4829" s="2"/>
      <c r="S4829" s="2"/>
      <c r="T4829" s="2"/>
      <c r="U4829" s="2"/>
      <c r="V4829" s="2"/>
      <c r="W4829" s="2"/>
    </row>
    <row r="4830" spans="1:23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"/>
      <c r="P4830" s="2"/>
      <c r="Q4830" s="12"/>
      <c r="R4830" s="2"/>
      <c r="S4830" s="2"/>
      <c r="T4830" s="2"/>
      <c r="U4830" s="2"/>
      <c r="V4830" s="2"/>
      <c r="W4830" s="2"/>
    </row>
    <row r="4831" spans="1:23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"/>
      <c r="P4831" s="2"/>
      <c r="Q4831" s="12"/>
      <c r="R4831" s="2"/>
      <c r="S4831" s="2"/>
      <c r="T4831" s="2"/>
      <c r="U4831" s="2"/>
      <c r="V4831" s="2"/>
      <c r="W4831" s="2"/>
    </row>
    <row r="4832" spans="1:23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"/>
      <c r="P4832" s="2"/>
      <c r="Q4832" s="12"/>
      <c r="R4832" s="2"/>
      <c r="S4832" s="2"/>
      <c r="T4832" s="2"/>
      <c r="U4832" s="2"/>
      <c r="V4832" s="2"/>
      <c r="W4832" s="2"/>
    </row>
    <row r="4833" spans="1:23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"/>
      <c r="P4833" s="2"/>
      <c r="Q4833" s="12"/>
      <c r="R4833" s="2"/>
      <c r="S4833" s="2"/>
      <c r="T4833" s="2"/>
      <c r="U4833" s="2"/>
      <c r="V4833" s="2"/>
      <c r="W4833" s="2"/>
    </row>
    <row r="4834" spans="1:23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"/>
      <c r="P4834" s="2"/>
      <c r="Q4834" s="12"/>
      <c r="R4834" s="2"/>
      <c r="S4834" s="2"/>
      <c r="T4834" s="2"/>
      <c r="U4834" s="2"/>
      <c r="V4834" s="2"/>
      <c r="W4834" s="2"/>
    </row>
    <row r="4835" spans="1:23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/>
      <c r="P4835" s="2"/>
      <c r="Q4835" s="12"/>
      <c r="R4835" s="2"/>
      <c r="S4835" s="2"/>
      <c r="T4835" s="2"/>
      <c r="U4835" s="2"/>
      <c r="V4835" s="2"/>
      <c r="W4835" s="2"/>
    </row>
    <row r="4836" spans="1:23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"/>
      <c r="P4836" s="2"/>
      <c r="Q4836" s="12"/>
      <c r="R4836" s="2"/>
      <c r="S4836" s="2"/>
      <c r="T4836" s="2"/>
      <c r="U4836" s="2"/>
      <c r="V4836" s="2"/>
      <c r="W4836" s="2"/>
    </row>
    <row r="4837" spans="1:23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"/>
      <c r="P4837" s="2"/>
      <c r="Q4837" s="12"/>
      <c r="R4837" s="2"/>
      <c r="S4837" s="2"/>
      <c r="T4837" s="2"/>
      <c r="U4837" s="2"/>
      <c r="V4837" s="2"/>
      <c r="W4837" s="2"/>
    </row>
    <row r="4838" spans="1:23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"/>
      <c r="P4838" s="2"/>
      <c r="Q4838" s="12"/>
      <c r="R4838" s="2"/>
      <c r="S4838" s="2"/>
      <c r="T4838" s="2"/>
      <c r="U4838" s="2"/>
      <c r="V4838" s="2"/>
      <c r="W4838" s="2"/>
    </row>
    <row r="4839" spans="1:23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"/>
      <c r="P4839" s="2"/>
      <c r="Q4839" s="12"/>
      <c r="R4839" s="2"/>
      <c r="S4839" s="2"/>
      <c r="T4839" s="2"/>
      <c r="U4839" s="2"/>
      <c r="V4839" s="2"/>
      <c r="W4839" s="2"/>
    </row>
    <row r="4840" spans="1:23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"/>
      <c r="P4840" s="2"/>
      <c r="Q4840" s="12"/>
      <c r="R4840" s="2"/>
      <c r="S4840" s="2"/>
      <c r="T4840" s="2"/>
      <c r="U4840" s="2"/>
      <c r="V4840" s="2"/>
      <c r="W4840" s="2"/>
    </row>
    <row r="4841" spans="1:23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"/>
      <c r="P4841" s="2"/>
      <c r="Q4841" s="12"/>
      <c r="R4841" s="2"/>
      <c r="S4841" s="2"/>
      <c r="T4841" s="2"/>
      <c r="U4841" s="2"/>
      <c r="V4841" s="2"/>
      <c r="W4841" s="2"/>
    </row>
    <row r="4842" spans="1:23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"/>
      <c r="P4842" s="2"/>
      <c r="Q4842" s="12"/>
      <c r="R4842" s="2"/>
      <c r="S4842" s="2"/>
      <c r="T4842" s="2"/>
      <c r="U4842" s="2"/>
      <c r="V4842" s="2"/>
      <c r="W4842" s="2"/>
    </row>
    <row r="4843" spans="1:23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"/>
      <c r="P4843" s="2"/>
      <c r="Q4843" s="12"/>
      <c r="R4843" s="2"/>
      <c r="S4843" s="2"/>
      <c r="T4843" s="2"/>
      <c r="U4843" s="2"/>
      <c r="V4843" s="2"/>
      <c r="W4843" s="2"/>
    </row>
    <row r="4844" spans="1:23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12"/>
      <c r="R4844" s="2"/>
      <c r="S4844" s="2"/>
      <c r="T4844" s="2"/>
      <c r="U4844" s="2"/>
      <c r="V4844" s="2"/>
      <c r="W4844" s="2"/>
    </row>
    <row r="4845" spans="1:23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"/>
      <c r="P4845" s="2"/>
      <c r="Q4845" s="12"/>
      <c r="R4845" s="2"/>
      <c r="S4845" s="2"/>
      <c r="T4845" s="2"/>
      <c r="U4845" s="2"/>
      <c r="V4845" s="2"/>
      <c r="W4845" s="2"/>
    </row>
    <row r="4846" spans="1:23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12"/>
      <c r="R4846" s="2"/>
      <c r="S4846" s="2"/>
      <c r="T4846" s="2"/>
      <c r="U4846" s="2"/>
      <c r="V4846" s="2"/>
      <c r="W4846" s="2"/>
    </row>
    <row r="4847" spans="1:23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"/>
      <c r="P4847" s="2"/>
      <c r="Q4847" s="12"/>
      <c r="R4847" s="2"/>
      <c r="S4847" s="2"/>
      <c r="T4847" s="2"/>
      <c r="U4847" s="2"/>
      <c r="V4847" s="2"/>
      <c r="W4847" s="2"/>
    </row>
    <row r="4848" spans="1:23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"/>
      <c r="P4848" s="2"/>
      <c r="Q4848" s="12"/>
      <c r="R4848" s="2"/>
      <c r="S4848" s="2"/>
      <c r="T4848" s="2"/>
      <c r="U4848" s="2"/>
      <c r="V4848" s="2"/>
      <c r="W4848" s="2"/>
    </row>
    <row r="4849" spans="1:23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"/>
      <c r="P4849" s="2"/>
      <c r="Q4849" s="12"/>
      <c r="R4849" s="2"/>
      <c r="S4849" s="2"/>
      <c r="T4849" s="2"/>
      <c r="U4849" s="2"/>
      <c r="V4849" s="2"/>
      <c r="W4849" s="2"/>
    </row>
    <row r="4850" spans="1:23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"/>
      <c r="P4850" s="2"/>
      <c r="Q4850" s="12"/>
      <c r="R4850" s="2"/>
      <c r="S4850" s="2"/>
      <c r="T4850" s="2"/>
      <c r="U4850" s="2"/>
      <c r="V4850" s="2"/>
      <c r="W4850" s="2"/>
    </row>
    <row r="4851" spans="1:23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12"/>
      <c r="R4851" s="2"/>
      <c r="S4851" s="2"/>
      <c r="T4851" s="2"/>
      <c r="U4851" s="2"/>
      <c r="V4851" s="2"/>
      <c r="W4851" s="2"/>
    </row>
    <row r="4852" spans="1:23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"/>
      <c r="P4852" s="2"/>
      <c r="Q4852" s="12"/>
      <c r="R4852" s="2"/>
      <c r="S4852" s="2"/>
      <c r="T4852" s="2"/>
      <c r="U4852" s="2"/>
      <c r="V4852" s="2"/>
      <c r="W4852" s="2"/>
    </row>
    <row r="4853" spans="1:23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"/>
      <c r="P4853" s="2"/>
      <c r="Q4853" s="12"/>
      <c r="R4853" s="2"/>
      <c r="S4853" s="2"/>
      <c r="T4853" s="2"/>
      <c r="U4853" s="2"/>
      <c r="V4853" s="2"/>
      <c r="W4853" s="2"/>
    </row>
    <row r="4854" spans="1:23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12"/>
      <c r="R4854" s="2"/>
      <c r="S4854" s="2"/>
      <c r="T4854" s="2"/>
      <c r="U4854" s="2"/>
      <c r="V4854" s="2"/>
      <c r="W4854" s="2"/>
    </row>
    <row r="4855" spans="1:23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"/>
      <c r="P4855" s="2"/>
      <c r="Q4855" s="12"/>
      <c r="R4855" s="2"/>
      <c r="S4855" s="2"/>
      <c r="T4855" s="2"/>
      <c r="U4855" s="2"/>
      <c r="V4855" s="2"/>
      <c r="W4855" s="2"/>
    </row>
    <row r="4856" spans="1:23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12"/>
      <c r="R4856" s="2"/>
      <c r="S4856" s="2"/>
      <c r="T4856" s="2"/>
      <c r="U4856" s="2"/>
      <c r="V4856" s="2"/>
      <c r="W4856" s="2"/>
    </row>
    <row r="4857" spans="1:23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"/>
      <c r="P4857" s="2"/>
      <c r="Q4857" s="12"/>
      <c r="R4857" s="2"/>
      <c r="S4857" s="2"/>
      <c r="T4857" s="2"/>
      <c r="U4857" s="2"/>
      <c r="V4857" s="2"/>
      <c r="W4857" s="2"/>
    </row>
    <row r="4858" spans="1:23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12"/>
      <c r="R4858" s="2"/>
      <c r="S4858" s="2"/>
      <c r="T4858" s="2"/>
      <c r="U4858" s="2"/>
      <c r="V4858" s="2"/>
      <c r="W4858" s="2"/>
    </row>
    <row r="4859" spans="1:23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"/>
      <c r="P4859" s="2"/>
      <c r="Q4859" s="12"/>
      <c r="R4859" s="2"/>
      <c r="S4859" s="2"/>
      <c r="T4859" s="2"/>
      <c r="U4859" s="2"/>
      <c r="V4859" s="2"/>
      <c r="W4859" s="2"/>
    </row>
    <row r="4860" spans="1:23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12"/>
      <c r="R4860" s="2"/>
      <c r="S4860" s="2"/>
      <c r="T4860" s="2"/>
      <c r="U4860" s="2"/>
      <c r="V4860" s="2"/>
      <c r="W4860" s="2"/>
    </row>
    <row r="4861" spans="1:23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12"/>
      <c r="R4861" s="2"/>
      <c r="S4861" s="2"/>
      <c r="T4861" s="2"/>
      <c r="U4861" s="2"/>
      <c r="V4861" s="2"/>
      <c r="W4861" s="2"/>
    </row>
    <row r="4862" spans="1:23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12"/>
      <c r="R4862" s="2"/>
      <c r="S4862" s="2"/>
      <c r="T4862" s="2"/>
      <c r="U4862" s="2"/>
      <c r="V4862" s="2"/>
      <c r="W4862" s="2"/>
    </row>
    <row r="4863" spans="1:23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"/>
      <c r="P4863" s="2"/>
      <c r="Q4863" s="12"/>
      <c r="R4863" s="2"/>
      <c r="S4863" s="2"/>
      <c r="T4863" s="2"/>
      <c r="U4863" s="2"/>
      <c r="V4863" s="2"/>
      <c r="W4863" s="2"/>
    </row>
    <row r="4864" spans="1:23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"/>
      <c r="P4864" s="2"/>
      <c r="Q4864" s="12"/>
      <c r="R4864" s="2"/>
      <c r="S4864" s="2"/>
      <c r="T4864" s="2"/>
      <c r="U4864" s="2"/>
      <c r="V4864" s="2"/>
      <c r="W4864" s="2"/>
    </row>
    <row r="4865" spans="1:23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"/>
      <c r="P4865" s="2"/>
      <c r="Q4865" s="12"/>
      <c r="R4865" s="2"/>
      <c r="S4865" s="2"/>
      <c r="T4865" s="2"/>
      <c r="U4865" s="2"/>
      <c r="V4865" s="2"/>
      <c r="W4865" s="2"/>
    </row>
    <row r="4866" spans="1:23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"/>
      <c r="P4866" s="2"/>
      <c r="Q4866" s="12"/>
      <c r="R4866" s="2"/>
      <c r="S4866" s="2"/>
      <c r="T4866" s="2"/>
      <c r="U4866" s="2"/>
      <c r="V4866" s="2"/>
      <c r="W4866" s="2"/>
    </row>
    <row r="4867" spans="1:23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"/>
      <c r="P4867" s="2"/>
      <c r="Q4867" s="12"/>
      <c r="R4867" s="2"/>
      <c r="S4867" s="2"/>
      <c r="T4867" s="2"/>
      <c r="U4867" s="2"/>
      <c r="V4867" s="2"/>
      <c r="W4867" s="2"/>
    </row>
    <row r="4868" spans="1:23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"/>
      <c r="P4868" s="2"/>
      <c r="Q4868" s="12"/>
      <c r="R4868" s="2"/>
      <c r="S4868" s="2"/>
      <c r="T4868" s="2"/>
      <c r="U4868" s="2"/>
      <c r="V4868" s="2"/>
      <c r="W4868" s="2"/>
    </row>
    <row r="4869" spans="1:23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"/>
      <c r="P4869" s="2"/>
      <c r="Q4869" s="12"/>
      <c r="R4869" s="2"/>
      <c r="S4869" s="2"/>
      <c r="T4869" s="2"/>
      <c r="U4869" s="2"/>
      <c r="V4869" s="2"/>
      <c r="W4869" s="2"/>
    </row>
    <row r="4870" spans="1:23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"/>
      <c r="P4870" s="2"/>
      <c r="Q4870" s="12"/>
      <c r="R4870" s="2"/>
      <c r="S4870" s="2"/>
      <c r="T4870" s="2"/>
      <c r="U4870" s="2"/>
      <c r="V4870" s="2"/>
      <c r="W4870" s="2"/>
    </row>
    <row r="4871" spans="1:23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"/>
      <c r="P4871" s="2"/>
      <c r="Q4871" s="12"/>
      <c r="R4871" s="2"/>
      <c r="S4871" s="2"/>
      <c r="T4871" s="2"/>
      <c r="U4871" s="2"/>
      <c r="V4871" s="2"/>
      <c r="W4871" s="2"/>
    </row>
    <row r="4872" spans="1:23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"/>
      <c r="P4872" s="2"/>
      <c r="Q4872" s="12"/>
      <c r="R4872" s="2"/>
      <c r="S4872" s="2"/>
      <c r="T4872" s="2"/>
      <c r="U4872" s="2"/>
      <c r="V4872" s="2"/>
      <c r="W4872" s="2"/>
    </row>
    <row r="4873" spans="1:23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"/>
      <c r="P4873" s="2"/>
      <c r="Q4873" s="12"/>
      <c r="R4873" s="2"/>
      <c r="S4873" s="2"/>
      <c r="T4873" s="2"/>
      <c r="U4873" s="2"/>
      <c r="V4873" s="2"/>
      <c r="W4873" s="2"/>
    </row>
    <row r="4874" spans="1:23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"/>
      <c r="P4874" s="2"/>
      <c r="Q4874" s="12"/>
      <c r="R4874" s="2"/>
      <c r="S4874" s="2"/>
      <c r="T4874" s="2"/>
      <c r="U4874" s="2"/>
      <c r="V4874" s="2"/>
      <c r="W4874" s="2"/>
    </row>
    <row r="4875" spans="1:23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"/>
      <c r="P4875" s="2"/>
      <c r="Q4875" s="12"/>
      <c r="R4875" s="2"/>
      <c r="S4875" s="2"/>
      <c r="T4875" s="2"/>
      <c r="U4875" s="2"/>
      <c r="V4875" s="2"/>
      <c r="W4875" s="2"/>
    </row>
    <row r="4876" spans="1:23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"/>
      <c r="P4876" s="2"/>
      <c r="Q4876" s="12"/>
      <c r="R4876" s="2"/>
      <c r="S4876" s="2"/>
      <c r="T4876" s="2"/>
      <c r="U4876" s="2"/>
      <c r="V4876" s="2"/>
      <c r="W4876" s="2"/>
    </row>
    <row r="4877" spans="1:23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"/>
      <c r="P4877" s="2"/>
      <c r="Q4877" s="12"/>
      <c r="R4877" s="2"/>
      <c r="S4877" s="2"/>
      <c r="T4877" s="2"/>
      <c r="U4877" s="2"/>
      <c r="V4877" s="2"/>
      <c r="W4877" s="2"/>
    </row>
    <row r="4878" spans="1:23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"/>
      <c r="P4878" s="2"/>
      <c r="Q4878" s="12"/>
      <c r="R4878" s="2"/>
      <c r="S4878" s="2"/>
      <c r="T4878" s="2"/>
      <c r="U4878" s="2"/>
      <c r="V4878" s="2"/>
      <c r="W4878" s="2"/>
    </row>
    <row r="4879" spans="1:23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"/>
      <c r="P4879" s="2"/>
      <c r="Q4879" s="12"/>
      <c r="R4879" s="2"/>
      <c r="S4879" s="2"/>
      <c r="T4879" s="2"/>
      <c r="U4879" s="2"/>
      <c r="V4879" s="2"/>
      <c r="W4879" s="2"/>
    </row>
    <row r="4880" spans="1:23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"/>
      <c r="P4880" s="2"/>
      <c r="Q4880" s="12"/>
      <c r="R4880" s="2"/>
      <c r="S4880" s="2"/>
      <c r="T4880" s="2"/>
      <c r="U4880" s="2"/>
      <c r="V4880" s="2"/>
      <c r="W4880" s="2"/>
    </row>
    <row r="4881" spans="1:23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"/>
      <c r="P4881" s="2"/>
      <c r="Q4881" s="12"/>
      <c r="R4881" s="2"/>
      <c r="S4881" s="2"/>
      <c r="T4881" s="2"/>
      <c r="U4881" s="2"/>
      <c r="V4881" s="2"/>
      <c r="W4881" s="2"/>
    </row>
    <row r="4882" spans="1:23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"/>
      <c r="P4882" s="2"/>
      <c r="Q4882" s="12"/>
      <c r="R4882" s="2"/>
      <c r="S4882" s="2"/>
      <c r="T4882" s="2"/>
      <c r="U4882" s="2"/>
      <c r="V4882" s="2"/>
      <c r="W4882" s="2"/>
    </row>
    <row r="4883" spans="1:23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"/>
      <c r="P4883" s="2"/>
      <c r="Q4883" s="12"/>
      <c r="R4883" s="2"/>
      <c r="S4883" s="2"/>
      <c r="T4883" s="2"/>
      <c r="U4883" s="2"/>
      <c r="V4883" s="2"/>
      <c r="W4883" s="2"/>
    </row>
    <row r="4884" spans="1:23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12"/>
      <c r="R4884" s="2"/>
      <c r="S4884" s="2"/>
      <c r="T4884" s="2"/>
      <c r="U4884" s="2"/>
      <c r="V4884" s="2"/>
      <c r="W4884" s="2"/>
    </row>
    <row r="4885" spans="1:23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"/>
      <c r="P4885" s="2"/>
      <c r="Q4885" s="12"/>
      <c r="R4885" s="2"/>
      <c r="S4885" s="2"/>
      <c r="T4885" s="2"/>
      <c r="U4885" s="2"/>
      <c r="V4885" s="2"/>
      <c r="W4885" s="2"/>
    </row>
    <row r="4886" spans="1:23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"/>
      <c r="P4886" s="2"/>
      <c r="Q4886" s="12"/>
      <c r="R4886" s="2"/>
      <c r="S4886" s="2"/>
      <c r="T4886" s="2"/>
      <c r="U4886" s="2"/>
      <c r="V4886" s="2"/>
      <c r="W4886" s="2"/>
    </row>
    <row r="4887" spans="1:23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"/>
      <c r="P4887" s="2"/>
      <c r="Q4887" s="12"/>
      <c r="R4887" s="2"/>
      <c r="S4887" s="2"/>
      <c r="T4887" s="2"/>
      <c r="U4887" s="2"/>
      <c r="V4887" s="2"/>
      <c r="W4887" s="2"/>
    </row>
    <row r="4888" spans="1:23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"/>
      <c r="P4888" s="2"/>
      <c r="Q4888" s="12"/>
      <c r="R4888" s="2"/>
      <c r="S4888" s="2"/>
      <c r="T4888" s="2"/>
      <c r="U4888" s="2"/>
      <c r="V4888" s="2"/>
      <c r="W4888" s="2"/>
    </row>
    <row r="4889" spans="1:23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"/>
      <c r="P4889" s="2"/>
      <c r="Q4889" s="12"/>
      <c r="R4889" s="2"/>
      <c r="S4889" s="2"/>
      <c r="T4889" s="2"/>
      <c r="U4889" s="2"/>
      <c r="V4889" s="2"/>
      <c r="W4889" s="2"/>
    </row>
    <row r="4890" spans="1:23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"/>
      <c r="P4890" s="2"/>
      <c r="Q4890" s="12"/>
      <c r="R4890" s="2"/>
      <c r="S4890" s="2"/>
      <c r="T4890" s="2"/>
      <c r="U4890" s="2"/>
      <c r="V4890" s="2"/>
      <c r="W4890" s="2"/>
    </row>
    <row r="4891" spans="1:23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"/>
      <c r="P4891" s="2"/>
      <c r="Q4891" s="12"/>
      <c r="R4891" s="2"/>
      <c r="S4891" s="2"/>
      <c r="T4891" s="2"/>
      <c r="U4891" s="2"/>
      <c r="V4891" s="2"/>
      <c r="W4891" s="2"/>
    </row>
    <row r="4892" spans="1:23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"/>
      <c r="P4892" s="2"/>
      <c r="Q4892" s="12"/>
      <c r="R4892" s="2"/>
      <c r="S4892" s="2"/>
      <c r="T4892" s="2"/>
      <c r="U4892" s="2"/>
      <c r="V4892" s="2"/>
      <c r="W4892" s="2"/>
    </row>
    <row r="4893" spans="1:23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"/>
      <c r="P4893" s="2"/>
      <c r="Q4893" s="12"/>
      <c r="R4893" s="2"/>
      <c r="S4893" s="2"/>
      <c r="T4893" s="2"/>
      <c r="U4893" s="2"/>
      <c r="V4893" s="2"/>
      <c r="W4893" s="2"/>
    </row>
    <row r="4894" spans="1:23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"/>
      <c r="P4894" s="2"/>
      <c r="Q4894" s="12"/>
      <c r="R4894" s="2"/>
      <c r="S4894" s="2"/>
      <c r="T4894" s="2"/>
      <c r="U4894" s="2"/>
      <c r="V4894" s="2"/>
      <c r="W4894" s="2"/>
    </row>
    <row r="4895" spans="1:23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"/>
      <c r="P4895" s="2"/>
      <c r="Q4895" s="12"/>
      <c r="R4895" s="2"/>
      <c r="S4895" s="2"/>
      <c r="T4895" s="2"/>
      <c r="U4895" s="2"/>
      <c r="V4895" s="2"/>
      <c r="W4895" s="2"/>
    </row>
    <row r="4896" spans="1:23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"/>
      <c r="P4896" s="2"/>
      <c r="Q4896" s="12"/>
      <c r="R4896" s="2"/>
      <c r="S4896" s="2"/>
      <c r="T4896" s="2"/>
      <c r="U4896" s="2"/>
      <c r="V4896" s="2"/>
      <c r="W4896" s="2"/>
    </row>
    <row r="4897" spans="1:23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"/>
      <c r="P4897" s="2"/>
      <c r="Q4897" s="12"/>
      <c r="R4897" s="2"/>
      <c r="S4897" s="2"/>
      <c r="T4897" s="2"/>
      <c r="U4897" s="2"/>
      <c r="V4897" s="2"/>
      <c r="W4897" s="2"/>
    </row>
    <row r="4898" spans="1:23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"/>
      <c r="P4898" s="2"/>
      <c r="Q4898" s="12"/>
      <c r="R4898" s="2"/>
      <c r="S4898" s="2"/>
      <c r="T4898" s="2"/>
      <c r="U4898" s="2"/>
      <c r="V4898" s="2"/>
      <c r="W4898" s="2"/>
    </row>
    <row r="4899" spans="1:23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"/>
      <c r="P4899" s="2"/>
      <c r="Q4899" s="12"/>
      <c r="R4899" s="2"/>
      <c r="S4899" s="2"/>
      <c r="T4899" s="2"/>
      <c r="U4899" s="2"/>
      <c r="V4899" s="2"/>
      <c r="W4899" s="2"/>
    </row>
    <row r="4900" spans="1:23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12"/>
      <c r="R4900" s="2"/>
      <c r="S4900" s="2"/>
      <c r="T4900" s="2"/>
      <c r="U4900" s="2"/>
      <c r="V4900" s="2"/>
      <c r="W4900" s="2"/>
    </row>
    <row r="4901" spans="1:23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"/>
      <c r="P4901" s="2"/>
      <c r="Q4901" s="12"/>
      <c r="R4901" s="2"/>
      <c r="S4901" s="2"/>
      <c r="T4901" s="2"/>
      <c r="U4901" s="2"/>
      <c r="V4901" s="2"/>
      <c r="W4901" s="2"/>
    </row>
    <row r="4902" spans="1:23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"/>
      <c r="P4902" s="2"/>
      <c r="Q4902" s="12"/>
      <c r="R4902" s="2"/>
      <c r="S4902" s="2"/>
      <c r="T4902" s="2"/>
      <c r="U4902" s="2"/>
      <c r="V4902" s="2"/>
      <c r="W4902" s="2"/>
    </row>
    <row r="4903" spans="1:23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"/>
      <c r="P4903" s="2"/>
      <c r="Q4903" s="12"/>
      <c r="R4903" s="2"/>
      <c r="S4903" s="2"/>
      <c r="T4903" s="2"/>
      <c r="U4903" s="2"/>
      <c r="V4903" s="2"/>
      <c r="W4903" s="2"/>
    </row>
    <row r="4904" spans="1:23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"/>
      <c r="P4904" s="2"/>
      <c r="Q4904" s="12"/>
      <c r="R4904" s="2"/>
      <c r="S4904" s="2"/>
      <c r="T4904" s="2"/>
      <c r="U4904" s="2"/>
      <c r="V4904" s="2"/>
      <c r="W4904" s="2"/>
    </row>
    <row r="4905" spans="1:23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12"/>
      <c r="R4905" s="2"/>
      <c r="S4905" s="2"/>
      <c r="T4905" s="2"/>
      <c r="U4905" s="2"/>
      <c r="V4905" s="2"/>
      <c r="W4905" s="2"/>
    </row>
    <row r="4906" spans="1:23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"/>
      <c r="P4906" s="2"/>
      <c r="Q4906" s="12"/>
      <c r="R4906" s="2"/>
      <c r="S4906" s="2"/>
      <c r="T4906" s="2"/>
      <c r="U4906" s="2"/>
      <c r="V4906" s="2"/>
      <c r="W4906" s="2"/>
    </row>
    <row r="4907" spans="1:23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12"/>
      <c r="R4907" s="2"/>
      <c r="S4907" s="2"/>
      <c r="T4907" s="2"/>
      <c r="U4907" s="2"/>
      <c r="V4907" s="2"/>
      <c r="W4907" s="2"/>
    </row>
    <row r="4908" spans="1:23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"/>
      <c r="P4908" s="2"/>
      <c r="Q4908" s="12"/>
      <c r="R4908" s="2"/>
      <c r="S4908" s="2"/>
      <c r="T4908" s="2"/>
      <c r="U4908" s="2"/>
      <c r="V4908" s="2"/>
      <c r="W4908" s="2"/>
    </row>
    <row r="4909" spans="1:23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"/>
      <c r="P4909" s="2"/>
      <c r="Q4909" s="12"/>
      <c r="R4909" s="2"/>
      <c r="S4909" s="2"/>
      <c r="T4909" s="2"/>
      <c r="U4909" s="2"/>
      <c r="V4909" s="2"/>
      <c r="W4909" s="2"/>
    </row>
    <row r="4910" spans="1:23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12"/>
      <c r="R4910" s="2"/>
      <c r="S4910" s="2"/>
      <c r="T4910" s="2"/>
      <c r="U4910" s="2"/>
      <c r="V4910" s="2"/>
      <c r="W4910" s="2"/>
    </row>
    <row r="4911" spans="1:23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"/>
      <c r="P4911" s="2"/>
      <c r="Q4911" s="12"/>
      <c r="R4911" s="2"/>
      <c r="S4911" s="2"/>
      <c r="T4911" s="2"/>
      <c r="U4911" s="2"/>
      <c r="V4911" s="2"/>
      <c r="W4911" s="2"/>
    </row>
    <row r="4912" spans="1:23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12"/>
      <c r="R4912" s="2"/>
      <c r="S4912" s="2"/>
      <c r="T4912" s="2"/>
      <c r="U4912" s="2"/>
      <c r="V4912" s="2"/>
      <c r="W4912" s="2"/>
    </row>
    <row r="4913" spans="1:23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"/>
      <c r="P4913" s="2"/>
      <c r="Q4913" s="12"/>
      <c r="R4913" s="2"/>
      <c r="S4913" s="2"/>
      <c r="T4913" s="2"/>
      <c r="U4913" s="2"/>
      <c r="V4913" s="2"/>
      <c r="W4913" s="2"/>
    </row>
    <row r="4914" spans="1:23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"/>
      <c r="P4914" s="2"/>
      <c r="Q4914" s="12"/>
      <c r="R4914" s="2"/>
      <c r="S4914" s="2"/>
      <c r="T4914" s="2"/>
      <c r="U4914" s="2"/>
      <c r="V4914" s="2"/>
      <c r="W4914" s="2"/>
    </row>
    <row r="4915" spans="1:23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"/>
      <c r="P4915" s="2"/>
      <c r="Q4915" s="12"/>
      <c r="R4915" s="2"/>
      <c r="S4915" s="2"/>
      <c r="T4915" s="2"/>
      <c r="U4915" s="2"/>
      <c r="V4915" s="2"/>
      <c r="W4915" s="2"/>
    </row>
    <row r="4916" spans="1:23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12"/>
      <c r="R4916" s="2"/>
      <c r="S4916" s="2"/>
      <c r="T4916" s="2"/>
      <c r="U4916" s="2"/>
      <c r="V4916" s="2"/>
      <c r="W4916" s="2"/>
    </row>
    <row r="4917" spans="1:23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12"/>
      <c r="R4917" s="2"/>
      <c r="S4917" s="2"/>
      <c r="T4917" s="2"/>
      <c r="U4917" s="2"/>
      <c r="V4917" s="2"/>
      <c r="W4917" s="2"/>
    </row>
    <row r="4918" spans="1:23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"/>
      <c r="P4918" s="2"/>
      <c r="Q4918" s="12"/>
      <c r="R4918" s="2"/>
      <c r="S4918" s="2"/>
      <c r="T4918" s="2"/>
      <c r="U4918" s="2"/>
      <c r="V4918" s="2"/>
      <c r="W4918" s="2"/>
    </row>
    <row r="4919" spans="1:23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12"/>
      <c r="R4919" s="2"/>
      <c r="S4919" s="2"/>
      <c r="T4919" s="2"/>
      <c r="U4919" s="2"/>
      <c r="V4919" s="2"/>
      <c r="W4919" s="2"/>
    </row>
    <row r="4920" spans="1:23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"/>
      <c r="P4920" s="2"/>
      <c r="Q4920" s="12"/>
      <c r="R4920" s="2"/>
      <c r="S4920" s="2"/>
      <c r="T4920" s="2"/>
      <c r="U4920" s="2"/>
      <c r="V4920" s="2"/>
      <c r="W4920" s="2"/>
    </row>
    <row r="4921" spans="1:23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12"/>
      <c r="R4921" s="2"/>
      <c r="S4921" s="2"/>
      <c r="T4921" s="2"/>
      <c r="U4921" s="2"/>
      <c r="V4921" s="2"/>
      <c r="W4921" s="2"/>
    </row>
    <row r="4922" spans="1:23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"/>
      <c r="P4922" s="2"/>
      <c r="Q4922" s="12"/>
      <c r="R4922" s="2"/>
      <c r="S4922" s="2"/>
      <c r="T4922" s="2"/>
      <c r="U4922" s="2"/>
      <c r="V4922" s="2"/>
      <c r="W4922" s="2"/>
    </row>
    <row r="4923" spans="1:23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"/>
      <c r="P4923" s="2"/>
      <c r="Q4923" s="12"/>
      <c r="R4923" s="2"/>
      <c r="S4923" s="2"/>
      <c r="T4923" s="2"/>
      <c r="U4923" s="2"/>
      <c r="V4923" s="2"/>
      <c r="W4923" s="2"/>
    </row>
    <row r="4924" spans="1:23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"/>
      <c r="P4924" s="2"/>
      <c r="Q4924" s="12"/>
      <c r="R4924" s="2"/>
      <c r="S4924" s="2"/>
      <c r="T4924" s="2"/>
      <c r="U4924" s="2"/>
      <c r="V4924" s="2"/>
      <c r="W4924" s="2"/>
    </row>
    <row r="4925" spans="1:23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"/>
      <c r="P4925" s="2"/>
      <c r="Q4925" s="12"/>
      <c r="R4925" s="2"/>
      <c r="S4925" s="2"/>
      <c r="T4925" s="2"/>
      <c r="U4925" s="2"/>
      <c r="V4925" s="2"/>
      <c r="W4925" s="2"/>
    </row>
    <row r="4926" spans="1:23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12"/>
      <c r="R4926" s="2"/>
      <c r="S4926" s="2"/>
      <c r="T4926" s="2"/>
      <c r="U4926" s="2"/>
      <c r="V4926" s="2"/>
      <c r="W4926" s="2"/>
    </row>
    <row r="4927" spans="1:23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"/>
      <c r="P4927" s="2"/>
      <c r="Q4927" s="12"/>
      <c r="R4927" s="2"/>
      <c r="S4927" s="2"/>
      <c r="T4927" s="2"/>
      <c r="U4927" s="2"/>
      <c r="V4927" s="2"/>
      <c r="W4927" s="2"/>
    </row>
    <row r="4928" spans="1:23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"/>
      <c r="P4928" s="2"/>
      <c r="Q4928" s="12"/>
      <c r="R4928" s="2"/>
      <c r="S4928" s="2"/>
      <c r="T4928" s="2"/>
      <c r="U4928" s="2"/>
      <c r="V4928" s="2"/>
      <c r="W4928" s="2"/>
    </row>
    <row r="4929" spans="1:23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"/>
      <c r="P4929" s="2"/>
      <c r="Q4929" s="12"/>
      <c r="R4929" s="2"/>
      <c r="S4929" s="2"/>
      <c r="T4929" s="2"/>
      <c r="U4929" s="2"/>
      <c r="V4929" s="2"/>
      <c r="W4929" s="2"/>
    </row>
    <row r="4930" spans="1:23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12"/>
      <c r="R4930" s="2"/>
      <c r="S4930" s="2"/>
      <c r="T4930" s="2"/>
      <c r="U4930" s="2"/>
      <c r="V4930" s="2"/>
      <c r="W4930" s="2"/>
    </row>
    <row r="4931" spans="1:23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"/>
      <c r="P4931" s="2"/>
      <c r="Q4931" s="12"/>
      <c r="R4931" s="2"/>
      <c r="S4931" s="2"/>
      <c r="T4931" s="2"/>
      <c r="U4931" s="2"/>
      <c r="V4931" s="2"/>
      <c r="W4931" s="2"/>
    </row>
    <row r="4932" spans="1:23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12"/>
      <c r="R4932" s="2"/>
      <c r="S4932" s="2"/>
      <c r="T4932" s="2"/>
      <c r="U4932" s="2"/>
      <c r="V4932" s="2"/>
      <c r="W4932" s="2"/>
    </row>
    <row r="4933" spans="1:23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"/>
      <c r="P4933" s="2"/>
      <c r="Q4933" s="12"/>
      <c r="R4933" s="2"/>
      <c r="S4933" s="2"/>
      <c r="T4933" s="2"/>
      <c r="U4933" s="2"/>
      <c r="V4933" s="2"/>
      <c r="W4933" s="2"/>
    </row>
    <row r="4934" spans="1:23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"/>
      <c r="P4934" s="2"/>
      <c r="Q4934" s="12"/>
      <c r="R4934" s="2"/>
      <c r="S4934" s="2"/>
      <c r="T4934" s="2"/>
      <c r="U4934" s="2"/>
      <c r="V4934" s="2"/>
      <c r="W4934" s="2"/>
    </row>
    <row r="4935" spans="1:23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12"/>
      <c r="R4935" s="2"/>
      <c r="S4935" s="2"/>
      <c r="T4935" s="2"/>
      <c r="U4935" s="2"/>
      <c r="V4935" s="2"/>
      <c r="W4935" s="2"/>
    </row>
    <row r="4936" spans="1:23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"/>
      <c r="P4936" s="2"/>
      <c r="Q4936" s="12"/>
      <c r="R4936" s="2"/>
      <c r="S4936" s="2"/>
      <c r="T4936" s="2"/>
      <c r="U4936" s="2"/>
      <c r="V4936" s="2"/>
      <c r="W4936" s="2"/>
    </row>
    <row r="4937" spans="1:23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12"/>
      <c r="R4937" s="2"/>
      <c r="S4937" s="2"/>
      <c r="T4937" s="2"/>
      <c r="U4937" s="2"/>
      <c r="V4937" s="2"/>
      <c r="W4937" s="2"/>
    </row>
    <row r="4938" spans="1:23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"/>
      <c r="P4938" s="2"/>
      <c r="Q4938" s="12"/>
      <c r="R4938" s="2"/>
      <c r="S4938" s="2"/>
      <c r="T4938" s="2"/>
      <c r="U4938" s="2"/>
      <c r="V4938" s="2"/>
      <c r="W4938" s="2"/>
    </row>
    <row r="4939" spans="1:23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"/>
      <c r="P4939" s="2"/>
      <c r="Q4939" s="12"/>
      <c r="R4939" s="2"/>
      <c r="S4939" s="2"/>
      <c r="T4939" s="2"/>
      <c r="U4939" s="2"/>
      <c r="V4939" s="2"/>
      <c r="W4939" s="2"/>
    </row>
    <row r="4940" spans="1:23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"/>
      <c r="P4940" s="2"/>
      <c r="Q4940" s="12"/>
      <c r="R4940" s="2"/>
      <c r="S4940" s="2"/>
      <c r="T4940" s="2"/>
      <c r="U4940" s="2"/>
      <c r="V4940" s="2"/>
      <c r="W4940" s="2"/>
    </row>
    <row r="4941" spans="1:23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12"/>
      <c r="R4941" s="2"/>
      <c r="S4941" s="2"/>
      <c r="T4941" s="2"/>
      <c r="U4941" s="2"/>
      <c r="V4941" s="2"/>
      <c r="W4941" s="2"/>
    </row>
    <row r="4942" spans="1:23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"/>
      <c r="P4942" s="2"/>
      <c r="Q4942" s="12"/>
      <c r="R4942" s="2"/>
      <c r="S4942" s="2"/>
      <c r="T4942" s="2"/>
      <c r="U4942" s="2"/>
      <c r="V4942" s="2"/>
      <c r="W4942" s="2"/>
    </row>
    <row r="4943" spans="1:23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12"/>
      <c r="R4943" s="2"/>
      <c r="S4943" s="2"/>
      <c r="T4943" s="2"/>
      <c r="U4943" s="2"/>
      <c r="V4943" s="2"/>
      <c r="W4943" s="2"/>
    </row>
    <row r="4944" spans="1:23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"/>
      <c r="P4944" s="2"/>
      <c r="Q4944" s="12"/>
      <c r="R4944" s="2"/>
      <c r="S4944" s="2"/>
      <c r="T4944" s="2"/>
      <c r="U4944" s="2"/>
      <c r="V4944" s="2"/>
      <c r="W4944" s="2"/>
    </row>
    <row r="4945" spans="1:23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"/>
      <c r="P4945" s="2"/>
      <c r="Q4945" s="12"/>
      <c r="R4945" s="2"/>
      <c r="S4945" s="2"/>
      <c r="T4945" s="2"/>
      <c r="U4945" s="2"/>
      <c r="V4945" s="2"/>
      <c r="W4945" s="2"/>
    </row>
    <row r="4946" spans="1:23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"/>
      <c r="P4946" s="2"/>
      <c r="Q4946" s="12"/>
      <c r="R4946" s="2"/>
      <c r="S4946" s="2"/>
      <c r="T4946" s="2"/>
      <c r="U4946" s="2"/>
      <c r="V4946" s="2"/>
      <c r="W4946" s="2"/>
    </row>
    <row r="4947" spans="1:23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"/>
      <c r="P4947" s="2"/>
      <c r="Q4947" s="12"/>
      <c r="R4947" s="2"/>
      <c r="S4947" s="2"/>
      <c r="T4947" s="2"/>
      <c r="U4947" s="2"/>
      <c r="V4947" s="2"/>
      <c r="W4947" s="2"/>
    </row>
    <row r="4948" spans="1:23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12"/>
      <c r="R4948" s="2"/>
      <c r="S4948" s="2"/>
      <c r="T4948" s="2"/>
      <c r="U4948" s="2"/>
      <c r="V4948" s="2"/>
      <c r="W4948" s="2"/>
    </row>
    <row r="4949" spans="1:23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"/>
      <c r="P4949" s="2"/>
      <c r="Q4949" s="12"/>
      <c r="R4949" s="2"/>
      <c r="S4949" s="2"/>
      <c r="T4949" s="2"/>
      <c r="U4949" s="2"/>
      <c r="V4949" s="2"/>
      <c r="W4949" s="2"/>
    </row>
    <row r="4950" spans="1:23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"/>
      <c r="P4950" s="2"/>
      <c r="Q4950" s="12"/>
      <c r="R4950" s="2"/>
      <c r="S4950" s="2"/>
      <c r="T4950" s="2"/>
      <c r="U4950" s="2"/>
      <c r="V4950" s="2"/>
      <c r="W4950" s="2"/>
    </row>
    <row r="4951" spans="1:23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"/>
      <c r="P4951" s="2"/>
      <c r="Q4951" s="12"/>
      <c r="R4951" s="2"/>
      <c r="S4951" s="2"/>
      <c r="T4951" s="2"/>
      <c r="U4951" s="2"/>
      <c r="V4951" s="2"/>
      <c r="W4951" s="2"/>
    </row>
    <row r="4952" spans="1:23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"/>
      <c r="P4952" s="2"/>
      <c r="Q4952" s="12"/>
      <c r="R4952" s="2"/>
      <c r="S4952" s="2"/>
      <c r="T4952" s="2"/>
      <c r="U4952" s="2"/>
      <c r="V4952" s="2"/>
      <c r="W4952" s="2"/>
    </row>
    <row r="4953" spans="1:23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"/>
      <c r="P4953" s="2"/>
      <c r="Q4953" s="12"/>
      <c r="R4953" s="2"/>
      <c r="S4953" s="2"/>
      <c r="T4953" s="2"/>
      <c r="U4953" s="2"/>
      <c r="V4953" s="2"/>
      <c r="W4953" s="2"/>
    </row>
    <row r="4954" spans="1:23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"/>
      <c r="P4954" s="2"/>
      <c r="Q4954" s="12"/>
      <c r="R4954" s="2"/>
      <c r="S4954" s="2"/>
      <c r="T4954" s="2"/>
      <c r="U4954" s="2"/>
      <c r="V4954" s="2"/>
      <c r="W4954" s="2"/>
    </row>
    <row r="4955" spans="1:23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12"/>
      <c r="R4955" s="2"/>
      <c r="S4955" s="2"/>
      <c r="T4955" s="2"/>
      <c r="U4955" s="2"/>
      <c r="V4955" s="2"/>
      <c r="W4955" s="2"/>
    </row>
    <row r="4956" spans="1:23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"/>
      <c r="P4956" s="2"/>
      <c r="Q4956" s="12"/>
      <c r="R4956" s="2"/>
      <c r="S4956" s="2"/>
      <c r="T4956" s="2"/>
      <c r="U4956" s="2"/>
      <c r="V4956" s="2"/>
      <c r="W4956" s="2"/>
    </row>
    <row r="4957" spans="1:23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"/>
      <c r="P4957" s="2"/>
      <c r="Q4957" s="12"/>
      <c r="R4957" s="2"/>
      <c r="S4957" s="2"/>
      <c r="T4957" s="2"/>
      <c r="U4957" s="2"/>
      <c r="V4957" s="2"/>
      <c r="W4957" s="2"/>
    </row>
    <row r="4958" spans="1:23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"/>
      <c r="P4958" s="2"/>
      <c r="Q4958" s="12"/>
      <c r="R4958" s="2"/>
      <c r="S4958" s="2"/>
      <c r="T4958" s="2"/>
      <c r="U4958" s="2"/>
      <c r="V4958" s="2"/>
      <c r="W4958" s="2"/>
    </row>
    <row r="4959" spans="1:23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"/>
      <c r="P4959" s="2"/>
      <c r="Q4959" s="12"/>
      <c r="R4959" s="2"/>
      <c r="S4959" s="2"/>
      <c r="T4959" s="2"/>
      <c r="U4959" s="2"/>
      <c r="V4959" s="2"/>
      <c r="W4959" s="2"/>
    </row>
    <row r="4960" spans="1:23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"/>
      <c r="P4960" s="2"/>
      <c r="Q4960" s="12"/>
      <c r="R4960" s="2"/>
      <c r="S4960" s="2"/>
      <c r="T4960" s="2"/>
      <c r="U4960" s="2"/>
      <c r="V4960" s="2"/>
      <c r="W4960" s="2"/>
    </row>
    <row r="4961" spans="1:23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"/>
      <c r="P4961" s="2"/>
      <c r="Q4961" s="12"/>
      <c r="R4961" s="2"/>
      <c r="S4961" s="2"/>
      <c r="T4961" s="2"/>
      <c r="U4961" s="2"/>
      <c r="V4961" s="2"/>
      <c r="W4961" s="2"/>
    </row>
    <row r="4962" spans="1:23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"/>
      <c r="P4962" s="2"/>
      <c r="Q4962" s="12"/>
      <c r="R4962" s="2"/>
      <c r="S4962" s="2"/>
      <c r="T4962" s="2"/>
      <c r="U4962" s="2"/>
      <c r="V4962" s="2"/>
      <c r="W4962" s="2"/>
    </row>
    <row r="4963" spans="1:23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"/>
      <c r="P4963" s="2"/>
      <c r="Q4963" s="12"/>
      <c r="R4963" s="2"/>
      <c r="S4963" s="2"/>
      <c r="T4963" s="2"/>
      <c r="U4963" s="2"/>
      <c r="V4963" s="2"/>
      <c r="W4963" s="2"/>
    </row>
    <row r="4964" spans="1:23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12"/>
      <c r="R4964" s="2"/>
      <c r="S4964" s="2"/>
      <c r="T4964" s="2"/>
      <c r="U4964" s="2"/>
      <c r="V4964" s="2"/>
      <c r="W4964" s="2"/>
    </row>
    <row r="4965" spans="1:23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"/>
      <c r="P4965" s="2"/>
      <c r="Q4965" s="12"/>
      <c r="R4965" s="2"/>
      <c r="S4965" s="2"/>
      <c r="T4965" s="2"/>
      <c r="U4965" s="2"/>
      <c r="V4965" s="2"/>
      <c r="W4965" s="2"/>
    </row>
    <row r="4966" spans="1:23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12"/>
      <c r="R4966" s="2"/>
      <c r="S4966" s="2"/>
      <c r="T4966" s="2"/>
      <c r="U4966" s="2"/>
      <c r="V4966" s="2"/>
      <c r="W4966" s="2"/>
    </row>
    <row r="4967" spans="1:23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"/>
      <c r="P4967" s="2"/>
      <c r="Q4967" s="12"/>
      <c r="R4967" s="2"/>
      <c r="S4967" s="2"/>
      <c r="T4967" s="2"/>
      <c r="U4967" s="2"/>
      <c r="V4967" s="2"/>
      <c r="W4967" s="2"/>
    </row>
    <row r="4968" spans="1:23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"/>
      <c r="P4968" s="2"/>
      <c r="Q4968" s="12"/>
      <c r="R4968" s="2"/>
      <c r="S4968" s="2"/>
      <c r="T4968" s="2"/>
      <c r="U4968" s="2"/>
      <c r="V4968" s="2"/>
      <c r="W4968" s="2"/>
    </row>
    <row r="4969" spans="1:23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"/>
      <c r="P4969" s="2"/>
      <c r="Q4969" s="12"/>
      <c r="R4969" s="2"/>
      <c r="S4969" s="2"/>
      <c r="T4969" s="2"/>
      <c r="U4969" s="2"/>
      <c r="V4969" s="2"/>
      <c r="W4969" s="2"/>
    </row>
    <row r="4970" spans="1:23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"/>
      <c r="P4970" s="2"/>
      <c r="Q4970" s="12"/>
      <c r="R4970" s="2"/>
      <c r="S4970" s="2"/>
      <c r="T4970" s="2"/>
      <c r="U4970" s="2"/>
      <c r="V4970" s="2"/>
      <c r="W4970" s="2"/>
    </row>
    <row r="4971" spans="1:23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"/>
      <c r="P4971" s="2"/>
      <c r="Q4971" s="12"/>
      <c r="R4971" s="2"/>
      <c r="S4971" s="2"/>
      <c r="T4971" s="2"/>
      <c r="U4971" s="2"/>
      <c r="V4971" s="2"/>
      <c r="W4971" s="2"/>
    </row>
    <row r="4972" spans="1:23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"/>
      <c r="P4972" s="2"/>
      <c r="Q4972" s="12"/>
      <c r="R4972" s="2"/>
      <c r="S4972" s="2"/>
      <c r="T4972" s="2"/>
      <c r="U4972" s="2"/>
      <c r="V4972" s="2"/>
      <c r="W4972" s="2"/>
    </row>
    <row r="4973" spans="1:23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"/>
      <c r="P4973" s="2"/>
      <c r="Q4973" s="12"/>
      <c r="R4973" s="2"/>
      <c r="S4973" s="2"/>
      <c r="T4973" s="2"/>
      <c r="U4973" s="2"/>
      <c r="V4973" s="2"/>
      <c r="W4973" s="2"/>
    </row>
    <row r="4974" spans="1:23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12"/>
      <c r="R4974" s="2"/>
      <c r="S4974" s="2"/>
      <c r="T4974" s="2"/>
      <c r="U4974" s="2"/>
      <c r="V4974" s="2"/>
      <c r="W4974" s="2"/>
    </row>
    <row r="4975" spans="1:23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12"/>
      <c r="R4975" s="2"/>
      <c r="S4975" s="2"/>
      <c r="T4975" s="2"/>
      <c r="U4975" s="2"/>
      <c r="V4975" s="2"/>
      <c r="W4975" s="2"/>
    </row>
    <row r="4976" spans="1:23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"/>
      <c r="P4976" s="2"/>
      <c r="Q4976" s="12"/>
      <c r="R4976" s="2"/>
      <c r="S4976" s="2"/>
      <c r="T4976" s="2"/>
      <c r="U4976" s="2"/>
      <c r="V4976" s="2"/>
      <c r="W4976" s="2"/>
    </row>
    <row r="4977" spans="1:23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"/>
      <c r="P4977" s="2"/>
      <c r="Q4977" s="12"/>
      <c r="R4977" s="2"/>
      <c r="S4977" s="2"/>
      <c r="T4977" s="2"/>
      <c r="U4977" s="2"/>
      <c r="V4977" s="2"/>
      <c r="W4977" s="2"/>
    </row>
    <row r="4978" spans="1:23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"/>
      <c r="P4978" s="2"/>
      <c r="Q4978" s="12"/>
      <c r="R4978" s="2"/>
      <c r="S4978" s="2"/>
      <c r="T4978" s="2"/>
      <c r="U4978" s="2"/>
      <c r="V4978" s="2"/>
      <c r="W4978" s="2"/>
    </row>
    <row r="4979" spans="1:23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"/>
      <c r="P4979" s="2"/>
      <c r="Q4979" s="12"/>
      <c r="R4979" s="2"/>
      <c r="S4979" s="2"/>
      <c r="T4979" s="2"/>
      <c r="U4979" s="2"/>
      <c r="V4979" s="2"/>
      <c r="W4979" s="2"/>
    </row>
    <row r="4980" spans="1:23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"/>
      <c r="P4980" s="2"/>
      <c r="Q4980" s="12"/>
      <c r="R4980" s="2"/>
      <c r="S4980" s="2"/>
      <c r="T4980" s="2"/>
      <c r="U4980" s="2"/>
      <c r="V4980" s="2"/>
      <c r="W4980" s="2"/>
    </row>
    <row r="4981" spans="1:23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12"/>
      <c r="R4981" s="2"/>
      <c r="S4981" s="2"/>
      <c r="T4981" s="2"/>
      <c r="U4981" s="2"/>
      <c r="V4981" s="2"/>
      <c r="W4981" s="2"/>
    </row>
    <row r="4982" spans="1:23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"/>
      <c r="P4982" s="2"/>
      <c r="Q4982" s="12"/>
      <c r="R4982" s="2"/>
      <c r="S4982" s="2"/>
      <c r="T4982" s="2"/>
      <c r="U4982" s="2"/>
      <c r="V4982" s="2"/>
      <c r="W4982" s="2"/>
    </row>
    <row r="4983" spans="1:23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"/>
      <c r="P4983" s="2"/>
      <c r="Q4983" s="12"/>
      <c r="R4983" s="2"/>
      <c r="S4983" s="2"/>
      <c r="T4983" s="2"/>
      <c r="U4983" s="2"/>
      <c r="V4983" s="2"/>
      <c r="W4983" s="2"/>
    </row>
    <row r="4984" spans="1:23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"/>
      <c r="P4984" s="2"/>
      <c r="Q4984" s="12"/>
      <c r="R4984" s="2"/>
      <c r="S4984" s="2"/>
      <c r="T4984" s="2"/>
      <c r="U4984" s="2"/>
      <c r="V4984" s="2"/>
      <c r="W4984" s="2"/>
    </row>
    <row r="4985" spans="1:23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12"/>
      <c r="R4985" s="2"/>
      <c r="S4985" s="2"/>
      <c r="T4985" s="2"/>
      <c r="U4985" s="2"/>
      <c r="V4985" s="2"/>
      <c r="W4985" s="2"/>
    </row>
    <row r="4986" spans="1:23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"/>
      <c r="P4986" s="2"/>
      <c r="Q4986" s="12"/>
      <c r="R4986" s="2"/>
      <c r="S4986" s="2"/>
      <c r="T4986" s="2"/>
      <c r="U4986" s="2"/>
      <c r="V4986" s="2"/>
      <c r="W4986" s="2"/>
    </row>
    <row r="4987" spans="1:23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"/>
      <c r="P4987" s="2"/>
      <c r="Q4987" s="12"/>
      <c r="R4987" s="2"/>
      <c r="S4987" s="2"/>
      <c r="T4987" s="2"/>
      <c r="U4987" s="2"/>
      <c r="V4987" s="2"/>
      <c r="W4987" s="2"/>
    </row>
    <row r="4988" spans="1:23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"/>
      <c r="P4988" s="2"/>
      <c r="Q4988" s="12"/>
      <c r="R4988" s="2"/>
      <c r="S4988" s="2"/>
      <c r="T4988" s="2"/>
      <c r="U4988" s="2"/>
      <c r="V4988" s="2"/>
      <c r="W4988" s="2"/>
    </row>
    <row r="4989" spans="1:23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"/>
      <c r="P4989" s="2"/>
      <c r="Q4989" s="12"/>
      <c r="R4989" s="2"/>
      <c r="S4989" s="2"/>
      <c r="T4989" s="2"/>
      <c r="U4989" s="2"/>
      <c r="V4989" s="2"/>
      <c r="W4989" s="2"/>
    </row>
    <row r="4990" spans="1:23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"/>
      <c r="P4990" s="2"/>
      <c r="Q4990" s="12"/>
      <c r="R4990" s="2"/>
      <c r="S4990" s="2"/>
      <c r="T4990" s="2"/>
      <c r="U4990" s="2"/>
      <c r="V4990" s="2"/>
      <c r="W4990" s="2"/>
    </row>
    <row r="4991" spans="1:23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"/>
      <c r="P4991" s="2"/>
      <c r="Q4991" s="12"/>
      <c r="R4991" s="2"/>
      <c r="S4991" s="2"/>
      <c r="T4991" s="2"/>
      <c r="U4991" s="2"/>
      <c r="V4991" s="2"/>
      <c r="W4991" s="2"/>
    </row>
    <row r="4992" spans="1:23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12"/>
      <c r="R4992" s="2"/>
      <c r="S4992" s="2"/>
      <c r="T4992" s="2"/>
      <c r="U4992" s="2"/>
      <c r="V4992" s="2"/>
      <c r="W4992" s="2"/>
    </row>
    <row r="4993" spans="1:23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"/>
      <c r="P4993" s="2"/>
      <c r="Q4993" s="12"/>
      <c r="R4993" s="2"/>
      <c r="S4993" s="2"/>
      <c r="T4993" s="2"/>
      <c r="U4993" s="2"/>
      <c r="V4993" s="2"/>
      <c r="W4993" s="2"/>
    </row>
    <row r="4994" spans="1:23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"/>
      <c r="P4994" s="2"/>
      <c r="Q4994" s="12"/>
      <c r="R4994" s="2"/>
      <c r="S4994" s="2"/>
      <c r="T4994" s="2"/>
      <c r="U4994" s="2"/>
      <c r="V4994" s="2"/>
      <c r="W4994" s="2"/>
    </row>
    <row r="4995" spans="1:23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"/>
      <c r="P4995" s="2"/>
      <c r="Q4995" s="12"/>
      <c r="R4995" s="2"/>
      <c r="S4995" s="2"/>
      <c r="T4995" s="2"/>
      <c r="U4995" s="2"/>
      <c r="V4995" s="2"/>
      <c r="W4995" s="2"/>
    </row>
    <row r="4996" spans="1:23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"/>
      <c r="P4996" s="2"/>
      <c r="Q4996" s="12"/>
      <c r="R4996" s="2"/>
      <c r="S4996" s="2"/>
      <c r="T4996" s="2"/>
      <c r="U4996" s="2"/>
      <c r="V4996" s="2"/>
      <c r="W4996" s="2"/>
    </row>
    <row r="4997" spans="1:23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2"/>
      <c r="P4997" s="2"/>
      <c r="Q4997" s="12"/>
      <c r="R4997" s="2"/>
      <c r="S4997" s="2"/>
      <c r="T4997" s="2"/>
      <c r="U4997" s="2"/>
      <c r="V4997" s="2"/>
      <c r="W4997" s="2"/>
    </row>
    <row r="4998" spans="1:23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2"/>
      <c r="P4998" s="2"/>
      <c r="Q4998" s="12"/>
      <c r="R4998" s="2"/>
      <c r="S4998" s="2"/>
      <c r="T4998" s="2"/>
      <c r="U4998" s="2"/>
      <c r="V4998" s="2"/>
      <c r="W4998" s="2"/>
    </row>
    <row r="4999" spans="1:23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12"/>
      <c r="R4999" s="2"/>
      <c r="S4999" s="2"/>
      <c r="T4999" s="2"/>
      <c r="U4999" s="2"/>
      <c r="V4999" s="2"/>
      <c r="W4999" s="2"/>
    </row>
    <row r="5000" spans="1:23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2"/>
      <c r="P5000" s="2"/>
      <c r="Q5000" s="12"/>
      <c r="R5000" s="2"/>
      <c r="S5000" s="2"/>
      <c r="T5000" s="2"/>
      <c r="U5000" s="2"/>
      <c r="V5000" s="2"/>
      <c r="W5000" s="2"/>
    </row>
    <row r="5001" spans="1:23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2"/>
      <c r="P5001" s="2"/>
      <c r="Q5001" s="12"/>
      <c r="R5001" s="2"/>
      <c r="S5001" s="2"/>
      <c r="T5001" s="2"/>
      <c r="U5001" s="2"/>
      <c r="V5001" s="2"/>
      <c r="W5001" s="2"/>
    </row>
    <row r="5002" spans="1:23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2"/>
      <c r="P5002" s="2"/>
      <c r="Q5002" s="12"/>
      <c r="R5002" s="2"/>
      <c r="S5002" s="2"/>
      <c r="T5002" s="2"/>
      <c r="U5002" s="2"/>
      <c r="V5002" s="2"/>
      <c r="W5002" s="2"/>
    </row>
    <row r="5003" spans="1:23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2"/>
      <c r="P5003" s="2"/>
      <c r="Q5003" s="12"/>
      <c r="R5003" s="2"/>
      <c r="S5003" s="2"/>
      <c r="T5003" s="2"/>
      <c r="U5003" s="2"/>
      <c r="V5003" s="2"/>
      <c r="W5003" s="2"/>
    </row>
    <row r="5004" spans="1:23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2"/>
      <c r="P5004" s="2"/>
      <c r="Q5004" s="12"/>
      <c r="R5004" s="2"/>
      <c r="S5004" s="2"/>
      <c r="T5004" s="2"/>
      <c r="U5004" s="2"/>
      <c r="V5004" s="2"/>
      <c r="W5004" s="2"/>
    </row>
    <row r="5005" spans="1:23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2"/>
      <c r="P5005" s="2"/>
      <c r="Q5005" s="12"/>
      <c r="R5005" s="2"/>
      <c r="S5005" s="2"/>
      <c r="T5005" s="2"/>
      <c r="U5005" s="2"/>
      <c r="V5005" s="2"/>
      <c r="W5005" s="2"/>
    </row>
    <row r="5006" spans="1:23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2"/>
      <c r="P5006" s="2"/>
      <c r="Q5006" s="12"/>
      <c r="R5006" s="2"/>
      <c r="S5006" s="2"/>
      <c r="T5006" s="2"/>
      <c r="U5006" s="2"/>
      <c r="V5006" s="2"/>
      <c r="W5006" s="2"/>
    </row>
    <row r="5007" spans="1:23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2"/>
      <c r="P5007" s="2"/>
      <c r="Q5007" s="12"/>
      <c r="R5007" s="2"/>
      <c r="S5007" s="2"/>
      <c r="T5007" s="2"/>
      <c r="U5007" s="2"/>
      <c r="V5007" s="2"/>
      <c r="W5007" s="2"/>
    </row>
    <row r="5008" spans="1:23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2"/>
      <c r="P5008" s="2"/>
      <c r="Q5008" s="12"/>
      <c r="R5008" s="2"/>
      <c r="S5008" s="2"/>
      <c r="T5008" s="2"/>
      <c r="U5008" s="2"/>
      <c r="V5008" s="2"/>
      <c r="W5008" s="2"/>
    </row>
    <row r="5009" spans="1:23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2"/>
      <c r="P5009" s="2"/>
      <c r="Q5009" s="12"/>
      <c r="R5009" s="2"/>
      <c r="S5009" s="2"/>
      <c r="T5009" s="2"/>
      <c r="U5009" s="2"/>
      <c r="V5009" s="2"/>
      <c r="W5009" s="2"/>
    </row>
    <row r="5010" spans="1:23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2"/>
      <c r="P5010" s="2"/>
      <c r="Q5010" s="12"/>
      <c r="R5010" s="2"/>
      <c r="S5010" s="2"/>
      <c r="T5010" s="2"/>
      <c r="U5010" s="2"/>
      <c r="V5010" s="2"/>
      <c r="W5010" s="2"/>
    </row>
    <row r="5011" spans="1:23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2"/>
      <c r="P5011" s="2"/>
      <c r="Q5011" s="12"/>
      <c r="R5011" s="2"/>
      <c r="S5011" s="2"/>
      <c r="T5011" s="2"/>
      <c r="U5011" s="2"/>
      <c r="V5011" s="2"/>
      <c r="W5011" s="2"/>
    </row>
    <row r="5012" spans="1:23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2"/>
      <c r="P5012" s="2"/>
      <c r="Q5012" s="12"/>
      <c r="R5012" s="2"/>
      <c r="S5012" s="2"/>
      <c r="T5012" s="2"/>
      <c r="U5012" s="2"/>
      <c r="V5012" s="2"/>
      <c r="W5012" s="2"/>
    </row>
    <row r="5013" spans="1:23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2"/>
      <c r="P5013" s="2"/>
      <c r="Q5013" s="12"/>
      <c r="R5013" s="2"/>
      <c r="S5013" s="2"/>
      <c r="T5013" s="2"/>
      <c r="U5013" s="2"/>
      <c r="V5013" s="2"/>
      <c r="W5013" s="2"/>
    </row>
    <row r="5014" spans="1:23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2"/>
      <c r="P5014" s="2"/>
      <c r="Q5014" s="12"/>
      <c r="R5014" s="2"/>
      <c r="S5014" s="2"/>
      <c r="T5014" s="2"/>
      <c r="U5014" s="2"/>
      <c r="V5014" s="2"/>
      <c r="W5014" s="2"/>
    </row>
    <row r="5015" spans="1:23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2"/>
      <c r="P5015" s="2"/>
      <c r="Q5015" s="12"/>
      <c r="R5015" s="2"/>
      <c r="S5015" s="2"/>
      <c r="T5015" s="2"/>
      <c r="U5015" s="2"/>
      <c r="V5015" s="2"/>
      <c r="W5015" s="2"/>
    </row>
    <row r="5016" spans="1:23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2"/>
      <c r="P5016" s="2"/>
      <c r="Q5016" s="12"/>
      <c r="R5016" s="2"/>
      <c r="S5016" s="2"/>
      <c r="T5016" s="2"/>
      <c r="U5016" s="2"/>
      <c r="V5016" s="2"/>
      <c r="W5016" s="2"/>
    </row>
    <row r="5017" spans="1:23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2"/>
      <c r="P5017" s="2"/>
      <c r="Q5017" s="12"/>
      <c r="R5017" s="2"/>
      <c r="S5017" s="2"/>
      <c r="T5017" s="2"/>
      <c r="U5017" s="2"/>
      <c r="V5017" s="2"/>
      <c r="W5017" s="2"/>
    </row>
    <row r="5018" spans="1:23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2"/>
      <c r="P5018" s="2"/>
      <c r="Q5018" s="12"/>
      <c r="R5018" s="2"/>
      <c r="S5018" s="2"/>
      <c r="T5018" s="2"/>
      <c r="U5018" s="2"/>
      <c r="V5018" s="2"/>
      <c r="W5018" s="2"/>
    </row>
    <row r="5019" spans="1:23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2"/>
      <c r="P5019" s="2"/>
      <c r="Q5019" s="12"/>
      <c r="R5019" s="2"/>
      <c r="S5019" s="2"/>
      <c r="T5019" s="2"/>
      <c r="U5019" s="2"/>
      <c r="V5019" s="2"/>
      <c r="W5019" s="2"/>
    </row>
    <row r="5020" spans="1:23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2"/>
      <c r="P5020" s="2"/>
      <c r="Q5020" s="12"/>
      <c r="R5020" s="2"/>
      <c r="S5020" s="2"/>
      <c r="T5020" s="2"/>
      <c r="U5020" s="2"/>
      <c r="V5020" s="2"/>
      <c r="W5020" s="2"/>
    </row>
    <row r="5021" spans="1:23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2"/>
      <c r="P5021" s="2"/>
      <c r="Q5021" s="12"/>
      <c r="R5021" s="2"/>
      <c r="S5021" s="2"/>
      <c r="T5021" s="2"/>
      <c r="U5021" s="2"/>
      <c r="V5021" s="2"/>
      <c r="W5021" s="2"/>
    </row>
    <row r="5022" spans="1:23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2"/>
      <c r="P5022" s="2"/>
      <c r="Q5022" s="12"/>
      <c r="R5022" s="2"/>
      <c r="S5022" s="2"/>
      <c r="T5022" s="2"/>
      <c r="U5022" s="2"/>
      <c r="V5022" s="2"/>
      <c r="W5022" s="2"/>
    </row>
    <row r="5023" spans="1:23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2"/>
      <c r="P5023" s="2"/>
      <c r="Q5023" s="12"/>
      <c r="R5023" s="2"/>
      <c r="S5023" s="2"/>
      <c r="T5023" s="2"/>
      <c r="U5023" s="2"/>
      <c r="V5023" s="2"/>
      <c r="W5023" s="2"/>
    </row>
    <row r="5024" spans="1:23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2"/>
      <c r="P5024" s="2"/>
      <c r="Q5024" s="12"/>
      <c r="R5024" s="2"/>
      <c r="S5024" s="2"/>
      <c r="T5024" s="2"/>
      <c r="U5024" s="2"/>
      <c r="V5024" s="2"/>
      <c r="W5024" s="2"/>
    </row>
    <row r="5025" spans="1:23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2"/>
      <c r="P5025" s="2"/>
      <c r="Q5025" s="12"/>
      <c r="R5025" s="2"/>
      <c r="S5025" s="2"/>
      <c r="T5025" s="2"/>
      <c r="U5025" s="2"/>
      <c r="V5025" s="2"/>
      <c r="W5025" s="2"/>
    </row>
    <row r="5026" spans="1:23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2"/>
      <c r="P5026" s="2"/>
      <c r="Q5026" s="12"/>
      <c r="R5026" s="2"/>
      <c r="S5026" s="2"/>
      <c r="T5026" s="2"/>
      <c r="U5026" s="2"/>
      <c r="V5026" s="2"/>
      <c r="W5026" s="2"/>
    </row>
    <row r="5027" spans="1:23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2"/>
      <c r="P5027" s="2"/>
      <c r="Q5027" s="12"/>
      <c r="R5027" s="2"/>
      <c r="S5027" s="2"/>
      <c r="T5027" s="2"/>
      <c r="U5027" s="2"/>
      <c r="V5027" s="2"/>
      <c r="W5027" s="2"/>
    </row>
    <row r="5028" spans="1:23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2"/>
      <c r="P5028" s="2"/>
      <c r="Q5028" s="12"/>
      <c r="R5028" s="2"/>
      <c r="S5028" s="2"/>
      <c r="T5028" s="2"/>
      <c r="U5028" s="2"/>
      <c r="V5028" s="2"/>
      <c r="W5028" s="2"/>
    </row>
    <row r="5029" spans="1:23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2"/>
      <c r="P5029" s="2"/>
      <c r="Q5029" s="12"/>
      <c r="R5029" s="2"/>
      <c r="S5029" s="2"/>
      <c r="T5029" s="2"/>
      <c r="U5029" s="2"/>
      <c r="V5029" s="2"/>
      <c r="W5029" s="2"/>
    </row>
    <row r="5030" spans="1:23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2"/>
      <c r="P5030" s="2"/>
      <c r="Q5030" s="12"/>
      <c r="R5030" s="2"/>
      <c r="S5030" s="2"/>
      <c r="T5030" s="2"/>
      <c r="U5030" s="2"/>
      <c r="V5030" s="2"/>
      <c r="W5030" s="2"/>
    </row>
    <row r="5031" spans="1:23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2"/>
      <c r="P5031" s="2"/>
      <c r="Q5031" s="12"/>
      <c r="R5031" s="2"/>
      <c r="S5031" s="2"/>
      <c r="T5031" s="2"/>
      <c r="U5031" s="2"/>
      <c r="V5031" s="2"/>
      <c r="W5031" s="2"/>
    </row>
    <row r="5032" spans="1:23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2"/>
      <c r="P5032" s="2"/>
      <c r="Q5032" s="12"/>
      <c r="R5032" s="2"/>
      <c r="S5032" s="2"/>
      <c r="T5032" s="2"/>
      <c r="U5032" s="2"/>
      <c r="V5032" s="2"/>
      <c r="W5032" s="2"/>
    </row>
    <row r="5033" spans="1:23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2"/>
      <c r="P5033" s="2"/>
      <c r="Q5033" s="12"/>
      <c r="R5033" s="2"/>
      <c r="S5033" s="2"/>
      <c r="T5033" s="2"/>
      <c r="U5033" s="2"/>
      <c r="V5033" s="2"/>
      <c r="W5033" s="2"/>
    </row>
    <row r="5034" spans="1:23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2"/>
      <c r="P5034" s="2"/>
      <c r="Q5034" s="12"/>
      <c r="R5034" s="2"/>
      <c r="S5034" s="2"/>
      <c r="T5034" s="2"/>
      <c r="U5034" s="2"/>
      <c r="V5034" s="2"/>
      <c r="W5034" s="2"/>
    </row>
    <row r="5035" spans="1:23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2"/>
      <c r="P5035" s="2"/>
      <c r="Q5035" s="12"/>
      <c r="R5035" s="2"/>
      <c r="S5035" s="2"/>
      <c r="T5035" s="2"/>
      <c r="U5035" s="2"/>
      <c r="V5035" s="2"/>
      <c r="W5035" s="2"/>
    </row>
    <row r="5036" spans="1:23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2"/>
      <c r="P5036" s="2"/>
      <c r="Q5036" s="12"/>
      <c r="R5036" s="2"/>
      <c r="S5036" s="2"/>
      <c r="T5036" s="2"/>
      <c r="U5036" s="2"/>
      <c r="V5036" s="2"/>
      <c r="W5036" s="2"/>
    </row>
    <row r="5037" spans="1:23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2"/>
      <c r="P5037" s="2"/>
      <c r="Q5037" s="12"/>
      <c r="R5037" s="2"/>
      <c r="S5037" s="2"/>
      <c r="T5037" s="2"/>
      <c r="U5037" s="2"/>
      <c r="V5037" s="2"/>
      <c r="W5037" s="2"/>
    </row>
    <row r="5038" spans="1:23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2"/>
      <c r="P5038" s="2"/>
      <c r="Q5038" s="12"/>
      <c r="R5038" s="2"/>
      <c r="S5038" s="2"/>
      <c r="T5038" s="2"/>
      <c r="U5038" s="2"/>
      <c r="V5038" s="2"/>
      <c r="W5038" s="2"/>
    </row>
    <row r="5039" spans="1:23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2"/>
      <c r="P5039" s="2"/>
      <c r="Q5039" s="12"/>
      <c r="R5039" s="2"/>
      <c r="S5039" s="2"/>
      <c r="T5039" s="2"/>
      <c r="U5039" s="2"/>
      <c r="V5039" s="2"/>
      <c r="W5039" s="2"/>
    </row>
    <row r="5040" spans="1:23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2"/>
      <c r="P5040" s="2"/>
      <c r="Q5040" s="12"/>
      <c r="R5040" s="2"/>
      <c r="S5040" s="2"/>
      <c r="T5040" s="2"/>
      <c r="U5040" s="2"/>
      <c r="V5040" s="2"/>
      <c r="W5040" s="2"/>
    </row>
    <row r="5041" spans="1:23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2"/>
      <c r="P5041" s="2"/>
      <c r="Q5041" s="12"/>
      <c r="R5041" s="2"/>
      <c r="S5041" s="2"/>
      <c r="T5041" s="2"/>
      <c r="U5041" s="2"/>
      <c r="V5041" s="2"/>
      <c r="W5041" s="2"/>
    </row>
    <row r="5042" spans="1:23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2"/>
      <c r="P5042" s="2"/>
      <c r="Q5042" s="12"/>
      <c r="R5042" s="2"/>
      <c r="S5042" s="2"/>
      <c r="T5042" s="2"/>
      <c r="U5042" s="2"/>
      <c r="V5042" s="2"/>
      <c r="W5042" s="2"/>
    </row>
    <row r="5043" spans="1:23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2"/>
      <c r="P5043" s="2"/>
      <c r="Q5043" s="12"/>
      <c r="R5043" s="2"/>
      <c r="S5043" s="2"/>
      <c r="T5043" s="2"/>
      <c r="U5043" s="2"/>
      <c r="V5043" s="2"/>
      <c r="W5043" s="2"/>
    </row>
    <row r="5044" spans="1:23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2"/>
      <c r="P5044" s="2"/>
      <c r="Q5044" s="12"/>
      <c r="R5044" s="2"/>
      <c r="S5044" s="2"/>
      <c r="T5044" s="2"/>
      <c r="U5044" s="2"/>
      <c r="V5044" s="2"/>
      <c r="W5044" s="2"/>
    </row>
    <row r="5045" spans="1:23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2"/>
      <c r="P5045" s="2"/>
      <c r="Q5045" s="12"/>
      <c r="R5045" s="2"/>
      <c r="S5045" s="2"/>
      <c r="T5045" s="2"/>
      <c r="U5045" s="2"/>
      <c r="V5045" s="2"/>
      <c r="W5045" s="2"/>
    </row>
    <row r="5046" spans="1:23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2"/>
      <c r="P5046" s="2"/>
      <c r="Q5046" s="12"/>
      <c r="R5046" s="2"/>
      <c r="S5046" s="2"/>
      <c r="T5046" s="2"/>
      <c r="U5046" s="2"/>
      <c r="V5046" s="2"/>
      <c r="W5046" s="2"/>
    </row>
    <row r="5047" spans="1:23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2"/>
      <c r="P5047" s="2"/>
      <c r="Q5047" s="12"/>
      <c r="R5047" s="2"/>
      <c r="S5047" s="2"/>
      <c r="T5047" s="2"/>
      <c r="U5047" s="2"/>
      <c r="V5047" s="2"/>
      <c r="W5047" s="2"/>
    </row>
    <row r="5048" spans="1:23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2"/>
      <c r="P5048" s="2"/>
      <c r="Q5048" s="12"/>
      <c r="R5048" s="2"/>
      <c r="S5048" s="2"/>
      <c r="T5048" s="2"/>
      <c r="U5048" s="2"/>
      <c r="V5048" s="2"/>
      <c r="W5048" s="2"/>
    </row>
    <row r="5049" spans="1:23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2"/>
      <c r="P5049" s="2"/>
      <c r="Q5049" s="12"/>
      <c r="R5049" s="2"/>
      <c r="S5049" s="2"/>
      <c r="T5049" s="2"/>
      <c r="U5049" s="2"/>
      <c r="V5049" s="2"/>
      <c r="W5049" s="2"/>
    </row>
    <row r="5050" spans="1:23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2"/>
      <c r="P5050" s="2"/>
      <c r="Q5050" s="12"/>
      <c r="R5050" s="2"/>
      <c r="S5050" s="2"/>
      <c r="T5050" s="2"/>
      <c r="U5050" s="2"/>
      <c r="V5050" s="2"/>
      <c r="W5050" s="2"/>
    </row>
    <row r="5051" spans="1:23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2"/>
      <c r="P5051" s="2"/>
      <c r="Q5051" s="12"/>
      <c r="R5051" s="2"/>
      <c r="S5051" s="2"/>
      <c r="T5051" s="2"/>
      <c r="U5051" s="2"/>
      <c r="V5051" s="2"/>
      <c r="W5051" s="2"/>
    </row>
    <row r="5052" spans="1:23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2"/>
      <c r="P5052" s="2"/>
      <c r="Q5052" s="12"/>
      <c r="R5052" s="2"/>
      <c r="S5052" s="2"/>
      <c r="T5052" s="2"/>
      <c r="U5052" s="2"/>
      <c r="V5052" s="2"/>
      <c r="W5052" s="2"/>
    </row>
    <row r="5053" spans="1:23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2"/>
      <c r="P5053" s="2"/>
      <c r="Q5053" s="12"/>
      <c r="R5053" s="2"/>
      <c r="S5053" s="2"/>
      <c r="T5053" s="2"/>
      <c r="U5053" s="2"/>
      <c r="V5053" s="2"/>
      <c r="W5053" s="2"/>
    </row>
    <row r="5054" spans="1:23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2"/>
      <c r="P5054" s="2"/>
      <c r="Q5054" s="12"/>
      <c r="R5054" s="2"/>
      <c r="S5054" s="2"/>
      <c r="T5054" s="2"/>
      <c r="U5054" s="2"/>
      <c r="V5054" s="2"/>
      <c r="W5054" s="2"/>
    </row>
    <row r="5055" spans="1:23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2"/>
      <c r="P5055" s="2"/>
      <c r="Q5055" s="12"/>
      <c r="R5055" s="2"/>
      <c r="S5055" s="2"/>
      <c r="T5055" s="2"/>
      <c r="U5055" s="2"/>
      <c r="V5055" s="2"/>
      <c r="W5055" s="2"/>
    </row>
    <row r="5056" spans="1:23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2"/>
      <c r="P5056" s="2"/>
      <c r="Q5056" s="12"/>
      <c r="R5056" s="2"/>
      <c r="S5056" s="2"/>
      <c r="T5056" s="2"/>
      <c r="U5056" s="2"/>
      <c r="V5056" s="2"/>
      <c r="W5056" s="2"/>
    </row>
    <row r="5057" spans="1:23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2"/>
      <c r="P5057" s="2"/>
      <c r="Q5057" s="12"/>
      <c r="R5057" s="2"/>
      <c r="S5057" s="2"/>
      <c r="T5057" s="2"/>
      <c r="U5057" s="2"/>
      <c r="V5057" s="2"/>
      <c r="W5057" s="2"/>
    </row>
    <row r="5058" spans="1:23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2"/>
      <c r="P5058" s="2"/>
      <c r="Q5058" s="12"/>
      <c r="R5058" s="2"/>
      <c r="S5058" s="2"/>
      <c r="T5058" s="2"/>
      <c r="U5058" s="2"/>
      <c r="V5058" s="2"/>
      <c r="W5058" s="2"/>
    </row>
    <row r="5059" spans="1:23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2"/>
      <c r="P5059" s="2"/>
      <c r="Q5059" s="12"/>
      <c r="R5059" s="2"/>
      <c r="S5059" s="2"/>
      <c r="T5059" s="2"/>
      <c r="U5059" s="2"/>
      <c r="V5059" s="2"/>
      <c r="W5059" s="2"/>
    </row>
    <row r="5060" spans="1:23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2"/>
      <c r="P5060" s="2"/>
      <c r="Q5060" s="12"/>
      <c r="R5060" s="2"/>
      <c r="S5060" s="2"/>
      <c r="T5060" s="2"/>
      <c r="U5060" s="2"/>
      <c r="V5060" s="2"/>
      <c r="W5060" s="2"/>
    </row>
    <row r="5061" spans="1:23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2"/>
      <c r="P5061" s="2"/>
      <c r="Q5061" s="12"/>
      <c r="R5061" s="2"/>
      <c r="S5061" s="2"/>
      <c r="T5061" s="2"/>
      <c r="U5061" s="2"/>
      <c r="V5061" s="2"/>
      <c r="W5061" s="2"/>
    </row>
    <row r="5062" spans="1:23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2"/>
      <c r="P5062" s="2"/>
      <c r="Q5062" s="12"/>
      <c r="R5062" s="2"/>
      <c r="S5062" s="2"/>
      <c r="T5062" s="2"/>
      <c r="U5062" s="2"/>
      <c r="V5062" s="2"/>
      <c r="W5062" s="2"/>
    </row>
    <row r="5063" spans="1:23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2"/>
      <c r="P5063" s="2"/>
      <c r="Q5063" s="12"/>
      <c r="R5063" s="2"/>
      <c r="S5063" s="2"/>
      <c r="T5063" s="2"/>
      <c r="U5063" s="2"/>
      <c r="V5063" s="2"/>
      <c r="W5063" s="2"/>
    </row>
    <row r="5064" spans="1:23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2"/>
      <c r="P5064" s="2"/>
      <c r="Q5064" s="12"/>
      <c r="R5064" s="2"/>
      <c r="S5064" s="2"/>
      <c r="T5064" s="2"/>
      <c r="U5064" s="2"/>
      <c r="V5064" s="2"/>
      <c r="W5064" s="2"/>
    </row>
    <row r="5065" spans="1:23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2"/>
      <c r="P5065" s="2"/>
      <c r="Q5065" s="12"/>
      <c r="R5065" s="2"/>
      <c r="S5065" s="2"/>
      <c r="T5065" s="2"/>
      <c r="U5065" s="2"/>
      <c r="V5065" s="2"/>
      <c r="W5065" s="2"/>
    </row>
    <row r="5066" spans="1:23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2"/>
      <c r="P5066" s="2"/>
      <c r="Q5066" s="12"/>
      <c r="R5066" s="2"/>
      <c r="S5066" s="2"/>
      <c r="T5066" s="2"/>
      <c r="U5066" s="2"/>
      <c r="V5066" s="2"/>
      <c r="W5066" s="2"/>
    </row>
    <row r="5067" spans="1:23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2"/>
      <c r="P5067" s="2"/>
      <c r="Q5067" s="12"/>
      <c r="R5067" s="2"/>
      <c r="S5067" s="2"/>
      <c r="T5067" s="2"/>
      <c r="U5067" s="2"/>
      <c r="V5067" s="2"/>
      <c r="W5067" s="2"/>
    </row>
    <row r="5068" spans="1:23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2"/>
      <c r="P5068" s="2"/>
      <c r="Q5068" s="12"/>
      <c r="R5068" s="2"/>
      <c r="S5068" s="2"/>
      <c r="T5068" s="2"/>
      <c r="U5068" s="2"/>
      <c r="V5068" s="2"/>
      <c r="W5068" s="2"/>
    </row>
    <row r="5069" spans="1:23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2"/>
      <c r="P5069" s="2"/>
      <c r="Q5069" s="12"/>
      <c r="R5069" s="2"/>
      <c r="S5069" s="2"/>
      <c r="T5069" s="2"/>
      <c r="U5069" s="2"/>
      <c r="V5069" s="2"/>
      <c r="W5069" s="2"/>
    </row>
    <row r="5070" spans="1:23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2"/>
      <c r="P5070" s="2"/>
      <c r="Q5070" s="12"/>
      <c r="R5070" s="2"/>
      <c r="S5070" s="2"/>
      <c r="T5070" s="2"/>
      <c r="U5070" s="2"/>
      <c r="V5070" s="2"/>
      <c r="W5070" s="2"/>
    </row>
    <row r="5071" spans="1:23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2"/>
      <c r="P5071" s="2"/>
      <c r="Q5071" s="12"/>
      <c r="R5071" s="2"/>
      <c r="S5071" s="2"/>
      <c r="T5071" s="2"/>
      <c r="U5071" s="2"/>
      <c r="V5071" s="2"/>
      <c r="W5071" s="2"/>
    </row>
    <row r="5072" spans="1:23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2"/>
      <c r="P5072" s="2"/>
      <c r="Q5072" s="12"/>
      <c r="R5072" s="2"/>
      <c r="S5072" s="2"/>
      <c r="T5072" s="2"/>
      <c r="U5072" s="2"/>
      <c r="V5072" s="2"/>
      <c r="W5072" s="2"/>
    </row>
    <row r="5073" spans="1:23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2"/>
      <c r="P5073" s="2"/>
      <c r="Q5073" s="12"/>
      <c r="R5073" s="2"/>
      <c r="S5073" s="2"/>
      <c r="T5073" s="2"/>
      <c r="U5073" s="2"/>
      <c r="V5073" s="2"/>
      <c r="W5073" s="2"/>
    </row>
    <row r="5074" spans="1:23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2"/>
      <c r="P5074" s="2"/>
      <c r="Q5074" s="12"/>
      <c r="R5074" s="2"/>
      <c r="S5074" s="2"/>
      <c r="T5074" s="2"/>
      <c r="U5074" s="2"/>
      <c r="V5074" s="2"/>
      <c r="W5074" s="2"/>
    </row>
    <row r="5075" spans="1:23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2"/>
      <c r="P5075" s="2"/>
      <c r="Q5075" s="12"/>
      <c r="R5075" s="2"/>
      <c r="S5075" s="2"/>
      <c r="T5075" s="2"/>
      <c r="U5075" s="2"/>
      <c r="V5075" s="2"/>
      <c r="W5075" s="2"/>
    </row>
    <row r="5076" spans="1:23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2"/>
      <c r="P5076" s="2"/>
      <c r="Q5076" s="12"/>
      <c r="R5076" s="2"/>
      <c r="S5076" s="2"/>
      <c r="T5076" s="2"/>
      <c r="U5076" s="2"/>
      <c r="V5076" s="2"/>
      <c r="W5076" s="2"/>
    </row>
    <row r="5077" spans="1:23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2"/>
      <c r="P5077" s="2"/>
      <c r="Q5077" s="12"/>
      <c r="R5077" s="2"/>
      <c r="S5077" s="2"/>
      <c r="T5077" s="2"/>
      <c r="U5077" s="2"/>
      <c r="V5077" s="2"/>
      <c r="W5077" s="2"/>
    </row>
    <row r="5078" spans="1:23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2"/>
      <c r="P5078" s="2"/>
      <c r="Q5078" s="12"/>
      <c r="R5078" s="2"/>
      <c r="S5078" s="2"/>
      <c r="T5078" s="2"/>
      <c r="U5078" s="2"/>
      <c r="V5078" s="2"/>
      <c r="W5078" s="2"/>
    </row>
    <row r="5079" spans="1:23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2"/>
      <c r="P5079" s="2"/>
      <c r="Q5079" s="12"/>
      <c r="R5079" s="2"/>
      <c r="S5079" s="2"/>
      <c r="T5079" s="2"/>
      <c r="U5079" s="2"/>
      <c r="V5079" s="2"/>
      <c r="W5079" s="2"/>
    </row>
    <row r="5080" spans="1:23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2"/>
      <c r="P5080" s="2"/>
      <c r="Q5080" s="12"/>
      <c r="R5080" s="2"/>
      <c r="S5080" s="2"/>
      <c r="T5080" s="2"/>
      <c r="U5080" s="2"/>
      <c r="V5080" s="2"/>
      <c r="W5080" s="2"/>
    </row>
    <row r="5081" spans="1:23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2"/>
      <c r="P5081" s="2"/>
      <c r="Q5081" s="12"/>
      <c r="R5081" s="2"/>
      <c r="S5081" s="2"/>
      <c r="T5081" s="2"/>
      <c r="U5081" s="2"/>
      <c r="V5081" s="2"/>
      <c r="W5081" s="2"/>
    </row>
    <row r="5082" spans="1:23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2"/>
      <c r="P5082" s="2"/>
      <c r="Q5082" s="12"/>
      <c r="R5082" s="2"/>
      <c r="S5082" s="2"/>
      <c r="T5082" s="2"/>
      <c r="U5082" s="2"/>
      <c r="V5082" s="2"/>
      <c r="W5082" s="2"/>
    </row>
    <row r="5083" spans="1:23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2"/>
      <c r="P5083" s="2"/>
      <c r="Q5083" s="12"/>
      <c r="R5083" s="2"/>
      <c r="S5083" s="2"/>
      <c r="T5083" s="2"/>
      <c r="U5083" s="2"/>
      <c r="V5083" s="2"/>
      <c r="W5083" s="2"/>
    </row>
    <row r="5084" spans="1:23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2"/>
      <c r="P5084" s="2"/>
      <c r="Q5084" s="12"/>
      <c r="R5084" s="2"/>
      <c r="S5084" s="2"/>
      <c r="T5084" s="2"/>
      <c r="U5084" s="2"/>
      <c r="V5084" s="2"/>
      <c r="W5084" s="2"/>
    </row>
    <row r="5085" spans="1:23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2"/>
      <c r="P5085" s="2"/>
      <c r="Q5085" s="12"/>
      <c r="R5085" s="2"/>
      <c r="S5085" s="2"/>
      <c r="T5085" s="2"/>
      <c r="U5085" s="2"/>
      <c r="V5085" s="2"/>
      <c r="W5085" s="2"/>
    </row>
    <row r="5086" spans="1:23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2"/>
      <c r="P5086" s="2"/>
      <c r="Q5086" s="12"/>
      <c r="R5086" s="2"/>
      <c r="S5086" s="2"/>
      <c r="T5086" s="2"/>
      <c r="U5086" s="2"/>
      <c r="V5086" s="2"/>
      <c r="W5086" s="2"/>
    </row>
    <row r="5087" spans="1:23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2"/>
      <c r="P5087" s="2"/>
      <c r="Q5087" s="12"/>
      <c r="R5087" s="2"/>
      <c r="S5087" s="2"/>
      <c r="T5087" s="2"/>
      <c r="U5087" s="2"/>
      <c r="V5087" s="2"/>
      <c r="W5087" s="2"/>
    </row>
    <row r="5088" spans="1:23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2"/>
      <c r="P5088" s="2"/>
      <c r="Q5088" s="12"/>
      <c r="R5088" s="2"/>
      <c r="S5088" s="2"/>
      <c r="T5088" s="2"/>
      <c r="U5088" s="2"/>
      <c r="V5088" s="2"/>
      <c r="W5088" s="2"/>
    </row>
    <row r="5089" spans="1:23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2"/>
      <c r="P5089" s="2"/>
      <c r="Q5089" s="12"/>
      <c r="R5089" s="2"/>
      <c r="S5089" s="2"/>
      <c r="T5089" s="2"/>
      <c r="U5089" s="2"/>
      <c r="V5089" s="2"/>
      <c r="W5089" s="2"/>
    </row>
    <row r="5090" spans="1:23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2"/>
      <c r="P5090" s="2"/>
      <c r="Q5090" s="12"/>
      <c r="R5090" s="2"/>
      <c r="S5090" s="2"/>
      <c r="T5090" s="2"/>
      <c r="U5090" s="2"/>
      <c r="V5090" s="2"/>
      <c r="W5090" s="2"/>
    </row>
    <row r="5091" spans="1:23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2"/>
      <c r="P5091" s="2"/>
      <c r="Q5091" s="12"/>
      <c r="R5091" s="2"/>
      <c r="S5091" s="2"/>
      <c r="T5091" s="2"/>
      <c r="U5091" s="2"/>
      <c r="V5091" s="2"/>
      <c r="W5091" s="2"/>
    </row>
    <row r="5092" spans="1:23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2"/>
      <c r="P5092" s="2"/>
      <c r="Q5092" s="12"/>
      <c r="R5092" s="2"/>
      <c r="S5092" s="2"/>
      <c r="T5092" s="2"/>
      <c r="U5092" s="2"/>
      <c r="V5092" s="2"/>
      <c r="W5092" s="2"/>
    </row>
    <row r="5093" spans="1:23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2"/>
      <c r="P5093" s="2"/>
      <c r="Q5093" s="12"/>
      <c r="R5093" s="2"/>
      <c r="S5093" s="2"/>
      <c r="T5093" s="2"/>
      <c r="U5093" s="2"/>
      <c r="V5093" s="2"/>
      <c r="W5093" s="2"/>
    </row>
    <row r="5094" spans="1:23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2"/>
      <c r="P5094" s="2"/>
      <c r="Q5094" s="12"/>
      <c r="R5094" s="2"/>
      <c r="S5094" s="2"/>
      <c r="T5094" s="2"/>
      <c r="U5094" s="2"/>
      <c r="V5094" s="2"/>
      <c r="W5094" s="2"/>
    </row>
    <row r="5095" spans="1:23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2"/>
      <c r="P5095" s="2"/>
      <c r="Q5095" s="12"/>
      <c r="R5095" s="2"/>
      <c r="S5095" s="2"/>
      <c r="T5095" s="2"/>
      <c r="U5095" s="2"/>
      <c r="V5095" s="2"/>
      <c r="W5095" s="2"/>
    </row>
    <row r="5096" spans="1:23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2"/>
      <c r="P5096" s="2"/>
      <c r="Q5096" s="12"/>
      <c r="R5096" s="2"/>
      <c r="S5096" s="2"/>
      <c r="T5096" s="2"/>
      <c r="U5096" s="2"/>
      <c r="V5096" s="2"/>
      <c r="W5096" s="2"/>
    </row>
    <row r="5097" spans="1:23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2"/>
      <c r="P5097" s="2"/>
      <c r="Q5097" s="12"/>
      <c r="R5097" s="2"/>
      <c r="S5097" s="2"/>
      <c r="T5097" s="2"/>
      <c r="U5097" s="2"/>
      <c r="V5097" s="2"/>
      <c r="W5097" s="2"/>
    </row>
    <row r="5098" spans="1:23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2"/>
      <c r="P5098" s="2"/>
      <c r="Q5098" s="12"/>
      <c r="R5098" s="2"/>
      <c r="S5098" s="2"/>
      <c r="T5098" s="2"/>
      <c r="U5098" s="2"/>
      <c r="V5098" s="2"/>
      <c r="W5098" s="2"/>
    </row>
    <row r="5099" spans="1:23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2"/>
      <c r="P5099" s="2"/>
      <c r="Q5099" s="12"/>
      <c r="R5099" s="2"/>
      <c r="S5099" s="2"/>
      <c r="T5099" s="2"/>
      <c r="U5099" s="2"/>
      <c r="V5099" s="2"/>
      <c r="W5099" s="2"/>
    </row>
    <row r="5100" spans="1:23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2"/>
      <c r="P5100" s="2"/>
      <c r="Q5100" s="12"/>
      <c r="R5100" s="2"/>
      <c r="S5100" s="2"/>
      <c r="T5100" s="2"/>
      <c r="U5100" s="2"/>
      <c r="V5100" s="2"/>
      <c r="W5100" s="2"/>
    </row>
    <row r="5101" spans="1:23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2"/>
      <c r="P5101" s="2"/>
      <c r="Q5101" s="12"/>
      <c r="R5101" s="2"/>
      <c r="S5101" s="2"/>
      <c r="T5101" s="2"/>
      <c r="U5101" s="2"/>
      <c r="V5101" s="2"/>
      <c r="W5101" s="2"/>
    </row>
    <row r="5102" spans="1:23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2"/>
      <c r="P5102" s="2"/>
      <c r="Q5102" s="12"/>
      <c r="R5102" s="2"/>
      <c r="S5102" s="2"/>
      <c r="T5102" s="2"/>
      <c r="U5102" s="2"/>
      <c r="V5102" s="2"/>
      <c r="W5102" s="2"/>
    </row>
    <row r="5103" spans="1:23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2"/>
      <c r="P5103" s="2"/>
      <c r="Q5103" s="12"/>
      <c r="R5103" s="2"/>
      <c r="S5103" s="2"/>
      <c r="T5103" s="2"/>
      <c r="U5103" s="2"/>
      <c r="V5103" s="2"/>
      <c r="W5103" s="2"/>
    </row>
    <row r="5104" spans="1:23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2"/>
      <c r="P5104" s="2"/>
      <c r="Q5104" s="12"/>
      <c r="R5104" s="2"/>
      <c r="S5104" s="2"/>
      <c r="T5104" s="2"/>
      <c r="U5104" s="2"/>
      <c r="V5104" s="2"/>
      <c r="W5104" s="2"/>
    </row>
    <row r="5105" spans="1:23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2"/>
      <c r="P5105" s="2"/>
      <c r="Q5105" s="12"/>
      <c r="R5105" s="2"/>
      <c r="S5105" s="2"/>
      <c r="T5105" s="2"/>
      <c r="U5105" s="2"/>
      <c r="V5105" s="2"/>
      <c r="W5105" s="2"/>
    </row>
    <row r="5106" spans="1:23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2"/>
      <c r="P5106" s="2"/>
      <c r="Q5106" s="12"/>
      <c r="R5106" s="2"/>
      <c r="S5106" s="2"/>
      <c r="T5106" s="2"/>
      <c r="U5106" s="2"/>
      <c r="V5106" s="2"/>
      <c r="W5106" s="2"/>
    </row>
    <row r="5107" spans="1:23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2"/>
      <c r="P5107" s="2"/>
      <c r="Q5107" s="12"/>
      <c r="R5107" s="2"/>
      <c r="S5107" s="2"/>
      <c r="T5107" s="2"/>
      <c r="U5107" s="2"/>
      <c r="V5107" s="2"/>
      <c r="W5107" s="2"/>
    </row>
    <row r="5108" spans="1:23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2"/>
      <c r="P5108" s="2"/>
      <c r="Q5108" s="12"/>
      <c r="R5108" s="2"/>
      <c r="S5108" s="2"/>
      <c r="T5108" s="2"/>
      <c r="U5108" s="2"/>
      <c r="V5108" s="2"/>
      <c r="W5108" s="2"/>
    </row>
    <row r="5109" spans="1:23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2"/>
      <c r="P5109" s="2"/>
      <c r="Q5109" s="12"/>
      <c r="R5109" s="2"/>
      <c r="S5109" s="2"/>
      <c r="T5109" s="2"/>
      <c r="U5109" s="2"/>
      <c r="V5109" s="2"/>
      <c r="W5109" s="2"/>
    </row>
    <row r="5110" spans="1:23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2"/>
      <c r="P5110" s="2"/>
      <c r="Q5110" s="12"/>
      <c r="R5110" s="2"/>
      <c r="S5110" s="2"/>
      <c r="T5110" s="2"/>
      <c r="U5110" s="2"/>
      <c r="V5110" s="2"/>
      <c r="W5110" s="2"/>
    </row>
    <row r="5111" spans="1:23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2"/>
      <c r="P5111" s="2"/>
      <c r="Q5111" s="12"/>
      <c r="R5111" s="2"/>
      <c r="S5111" s="2"/>
      <c r="T5111" s="2"/>
      <c r="U5111" s="2"/>
      <c r="V5111" s="2"/>
      <c r="W5111" s="2"/>
    </row>
    <row r="5112" spans="1:23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2"/>
      <c r="P5112" s="2"/>
      <c r="Q5112" s="12"/>
      <c r="R5112" s="2"/>
      <c r="S5112" s="2"/>
      <c r="T5112" s="2"/>
      <c r="U5112" s="2"/>
      <c r="V5112" s="2"/>
      <c r="W5112" s="2"/>
    </row>
    <row r="5113" spans="1:23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2"/>
      <c r="P5113" s="2"/>
      <c r="Q5113" s="12"/>
      <c r="R5113" s="2"/>
      <c r="S5113" s="2"/>
      <c r="T5113" s="2"/>
      <c r="U5113" s="2"/>
      <c r="V5113" s="2"/>
      <c r="W5113" s="2"/>
    </row>
    <row r="5114" spans="1:23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2"/>
      <c r="P5114" s="2"/>
      <c r="Q5114" s="12"/>
      <c r="R5114" s="2"/>
      <c r="S5114" s="2"/>
      <c r="T5114" s="2"/>
      <c r="U5114" s="2"/>
      <c r="V5114" s="2"/>
      <c r="W5114" s="2"/>
    </row>
    <row r="5115" spans="1:23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2"/>
      <c r="P5115" s="2"/>
      <c r="Q5115" s="12"/>
      <c r="R5115" s="2"/>
      <c r="S5115" s="2"/>
      <c r="T5115" s="2"/>
      <c r="U5115" s="2"/>
      <c r="V5115" s="2"/>
      <c r="W5115" s="2"/>
    </row>
    <row r="5116" spans="1:23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2"/>
      <c r="P5116" s="2"/>
      <c r="Q5116" s="12"/>
      <c r="R5116" s="2"/>
      <c r="S5116" s="2"/>
      <c r="T5116" s="2"/>
      <c r="U5116" s="2"/>
      <c r="V5116" s="2"/>
      <c r="W5116" s="2"/>
    </row>
    <row r="5117" spans="1:23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2"/>
      <c r="P5117" s="2"/>
      <c r="Q5117" s="12"/>
      <c r="R5117" s="2"/>
      <c r="S5117" s="2"/>
      <c r="T5117" s="2"/>
      <c r="U5117" s="2"/>
      <c r="V5117" s="2"/>
      <c r="W5117" s="2"/>
    </row>
    <row r="5118" spans="1:23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2"/>
      <c r="P5118" s="2"/>
      <c r="Q5118" s="12"/>
      <c r="R5118" s="2"/>
      <c r="S5118" s="2"/>
      <c r="T5118" s="2"/>
      <c r="U5118" s="2"/>
      <c r="V5118" s="2"/>
      <c r="W5118" s="2"/>
    </row>
    <row r="5119" spans="1:23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2"/>
      <c r="P5119" s="2"/>
      <c r="Q5119" s="12"/>
      <c r="R5119" s="2"/>
      <c r="S5119" s="2"/>
      <c r="T5119" s="2"/>
      <c r="U5119" s="2"/>
      <c r="V5119" s="2"/>
      <c r="W5119" s="2"/>
    </row>
    <row r="5120" spans="1:23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2"/>
      <c r="P5120" s="2"/>
      <c r="Q5120" s="12"/>
      <c r="R5120" s="2"/>
      <c r="S5120" s="2"/>
      <c r="T5120" s="2"/>
      <c r="U5120" s="2"/>
      <c r="V5120" s="2"/>
      <c r="W5120" s="2"/>
    </row>
    <row r="5121" spans="1:23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2"/>
      <c r="P5121" s="2"/>
      <c r="Q5121" s="12"/>
      <c r="R5121" s="2"/>
      <c r="S5121" s="2"/>
      <c r="T5121" s="2"/>
      <c r="U5121" s="2"/>
      <c r="V5121" s="2"/>
      <c r="W5121" s="2"/>
    </row>
    <row r="5122" spans="1:23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2"/>
      <c r="P5122" s="2"/>
      <c r="Q5122" s="12"/>
      <c r="R5122" s="2"/>
      <c r="S5122" s="2"/>
      <c r="T5122" s="2"/>
      <c r="U5122" s="2"/>
      <c r="V5122" s="2"/>
      <c r="W5122" s="2"/>
    </row>
    <row r="5123" spans="1:23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2"/>
      <c r="P5123" s="2"/>
      <c r="Q5123" s="12"/>
      <c r="R5123" s="2"/>
      <c r="S5123" s="2"/>
      <c r="T5123" s="2"/>
      <c r="U5123" s="2"/>
      <c r="V5123" s="2"/>
      <c r="W5123" s="2"/>
    </row>
    <row r="5124" spans="1:23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2"/>
      <c r="P5124" s="2"/>
      <c r="Q5124" s="12"/>
      <c r="R5124" s="2"/>
      <c r="S5124" s="2"/>
      <c r="T5124" s="2"/>
      <c r="U5124" s="2"/>
      <c r="V5124" s="2"/>
      <c r="W5124" s="2"/>
    </row>
    <row r="5125" spans="1:23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2"/>
      <c r="P5125" s="2"/>
      <c r="Q5125" s="12"/>
      <c r="R5125" s="2"/>
      <c r="S5125" s="2"/>
      <c r="T5125" s="2"/>
      <c r="U5125" s="2"/>
      <c r="V5125" s="2"/>
      <c r="W5125" s="2"/>
    </row>
    <row r="5126" spans="1:23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2"/>
      <c r="P5126" s="2"/>
      <c r="Q5126" s="12"/>
      <c r="R5126" s="2"/>
      <c r="S5126" s="2"/>
      <c r="T5126" s="2"/>
      <c r="U5126" s="2"/>
      <c r="V5126" s="2"/>
      <c r="W5126" s="2"/>
    </row>
    <row r="5127" spans="1:23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2"/>
      <c r="P5127" s="2"/>
      <c r="Q5127" s="12"/>
      <c r="R5127" s="2"/>
      <c r="S5127" s="2"/>
      <c r="T5127" s="2"/>
      <c r="U5127" s="2"/>
      <c r="V5127" s="2"/>
      <c r="W5127" s="2"/>
    </row>
    <row r="5128" spans="1:23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2"/>
      <c r="P5128" s="2"/>
      <c r="Q5128" s="12"/>
      <c r="R5128" s="2"/>
      <c r="S5128" s="2"/>
      <c r="T5128" s="2"/>
      <c r="U5128" s="2"/>
      <c r="V5128" s="2"/>
      <c r="W5128" s="2"/>
    </row>
    <row r="5129" spans="1:23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2"/>
      <c r="P5129" s="2"/>
      <c r="Q5129" s="12"/>
      <c r="R5129" s="2"/>
      <c r="S5129" s="2"/>
      <c r="T5129" s="2"/>
      <c r="U5129" s="2"/>
      <c r="V5129" s="2"/>
      <c r="W5129" s="2"/>
    </row>
    <row r="5130" spans="1:23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2"/>
      <c r="P5130" s="2"/>
      <c r="Q5130" s="12"/>
      <c r="R5130" s="2"/>
      <c r="S5130" s="2"/>
      <c r="T5130" s="2"/>
      <c r="U5130" s="2"/>
      <c r="V5130" s="2"/>
      <c r="W5130" s="2"/>
    </row>
    <row r="5131" spans="1:23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2"/>
      <c r="P5131" s="2"/>
      <c r="Q5131" s="12"/>
      <c r="R5131" s="2"/>
      <c r="S5131" s="2"/>
      <c r="T5131" s="2"/>
      <c r="U5131" s="2"/>
      <c r="V5131" s="2"/>
      <c r="W5131" s="2"/>
    </row>
    <row r="5132" spans="1:23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2"/>
      <c r="P5132" s="2"/>
      <c r="Q5132" s="12"/>
      <c r="R5132" s="2"/>
      <c r="S5132" s="2"/>
      <c r="T5132" s="2"/>
      <c r="U5132" s="2"/>
      <c r="V5132" s="2"/>
      <c r="W5132" s="2"/>
    </row>
    <row r="5133" spans="1:23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2"/>
      <c r="P5133" s="2"/>
      <c r="Q5133" s="12"/>
      <c r="R5133" s="2"/>
      <c r="S5133" s="2"/>
      <c r="T5133" s="2"/>
      <c r="U5133" s="2"/>
      <c r="V5133" s="2"/>
      <c r="W5133" s="2"/>
    </row>
    <row r="5134" spans="1:23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2"/>
      <c r="P5134" s="2"/>
      <c r="Q5134" s="12"/>
      <c r="R5134" s="2"/>
      <c r="S5134" s="2"/>
      <c r="T5134" s="2"/>
      <c r="U5134" s="2"/>
      <c r="V5134" s="2"/>
      <c r="W5134" s="2"/>
    </row>
    <row r="5135" spans="1:23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2"/>
      <c r="P5135" s="2"/>
      <c r="Q5135" s="12"/>
      <c r="R5135" s="2"/>
      <c r="S5135" s="2"/>
      <c r="T5135" s="2"/>
      <c r="U5135" s="2"/>
      <c r="V5135" s="2"/>
      <c r="W5135" s="2"/>
    </row>
    <row r="5136" spans="1:23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2"/>
      <c r="P5136" s="2"/>
      <c r="Q5136" s="12"/>
      <c r="R5136" s="2"/>
      <c r="S5136" s="2"/>
      <c r="T5136" s="2"/>
      <c r="U5136" s="2"/>
      <c r="V5136" s="2"/>
      <c r="W5136" s="2"/>
    </row>
    <row r="5137" spans="1:23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2"/>
      <c r="P5137" s="2"/>
      <c r="Q5137" s="12"/>
      <c r="R5137" s="2"/>
      <c r="S5137" s="2"/>
      <c r="T5137" s="2"/>
      <c r="U5137" s="2"/>
      <c r="V5137" s="2"/>
      <c r="W5137" s="2"/>
    </row>
    <row r="5138" spans="1:23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2"/>
      <c r="P5138" s="2"/>
      <c r="Q5138" s="12"/>
      <c r="R5138" s="2"/>
      <c r="S5138" s="2"/>
      <c r="T5138" s="2"/>
      <c r="U5138" s="2"/>
      <c r="V5138" s="2"/>
      <c r="W5138" s="2"/>
    </row>
    <row r="5139" spans="1:23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2"/>
      <c r="P5139" s="2"/>
      <c r="Q5139" s="12"/>
      <c r="R5139" s="2"/>
      <c r="S5139" s="2"/>
      <c r="T5139" s="2"/>
      <c r="U5139" s="2"/>
      <c r="V5139" s="2"/>
      <c r="W5139" s="2"/>
    </row>
    <row r="5140" spans="1:23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2"/>
      <c r="P5140" s="2"/>
      <c r="Q5140" s="12"/>
      <c r="R5140" s="2"/>
      <c r="S5140" s="2"/>
      <c r="T5140" s="2"/>
      <c r="U5140" s="2"/>
      <c r="V5140" s="2"/>
      <c r="W5140" s="2"/>
    </row>
    <row r="5141" spans="1:23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2"/>
      <c r="P5141" s="2"/>
      <c r="Q5141" s="12"/>
      <c r="R5141" s="2"/>
      <c r="S5141" s="2"/>
      <c r="T5141" s="2"/>
      <c r="U5141" s="2"/>
      <c r="V5141" s="2"/>
      <c r="W5141" s="2"/>
    </row>
    <row r="5142" spans="1:23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2"/>
      <c r="P5142" s="2"/>
      <c r="Q5142" s="12"/>
      <c r="R5142" s="2"/>
      <c r="S5142" s="2"/>
      <c r="T5142" s="2"/>
      <c r="U5142" s="2"/>
      <c r="V5142" s="2"/>
      <c r="W5142" s="2"/>
    </row>
    <row r="5143" spans="1:23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2"/>
      <c r="P5143" s="2"/>
      <c r="Q5143" s="12"/>
      <c r="R5143" s="2"/>
      <c r="S5143" s="2"/>
      <c r="T5143" s="2"/>
      <c r="U5143" s="2"/>
      <c r="V5143" s="2"/>
      <c r="W5143" s="2"/>
    </row>
    <row r="5144" spans="1:23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2"/>
      <c r="P5144" s="2"/>
      <c r="Q5144" s="12"/>
      <c r="R5144" s="2"/>
      <c r="S5144" s="2"/>
      <c r="T5144" s="2"/>
      <c r="U5144" s="2"/>
      <c r="V5144" s="2"/>
      <c r="W5144" s="2"/>
    </row>
    <row r="5145" spans="1:23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2"/>
      <c r="P5145" s="2"/>
      <c r="Q5145" s="12"/>
      <c r="R5145" s="2"/>
      <c r="S5145" s="2"/>
      <c r="T5145" s="2"/>
      <c r="U5145" s="2"/>
      <c r="V5145" s="2"/>
      <c r="W5145" s="2"/>
    </row>
    <row r="5146" spans="1:23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2"/>
      <c r="P5146" s="2"/>
      <c r="Q5146" s="12"/>
      <c r="R5146" s="2"/>
      <c r="S5146" s="2"/>
      <c r="T5146" s="2"/>
      <c r="U5146" s="2"/>
      <c r="V5146" s="2"/>
      <c r="W5146" s="2"/>
    </row>
    <row r="5147" spans="1:23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2"/>
      <c r="P5147" s="2"/>
      <c r="Q5147" s="12"/>
      <c r="R5147" s="2"/>
      <c r="S5147" s="2"/>
      <c r="T5147" s="2"/>
      <c r="U5147" s="2"/>
      <c r="V5147" s="2"/>
      <c r="W5147" s="2"/>
    </row>
    <row r="5148" spans="1:23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2"/>
      <c r="P5148" s="2"/>
      <c r="Q5148" s="12"/>
      <c r="R5148" s="2"/>
      <c r="S5148" s="2"/>
      <c r="T5148" s="2"/>
      <c r="U5148" s="2"/>
      <c r="V5148" s="2"/>
      <c r="W5148" s="2"/>
    </row>
    <row r="5149" spans="1:23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2"/>
      <c r="P5149" s="2"/>
      <c r="Q5149" s="12"/>
      <c r="R5149" s="2"/>
      <c r="S5149" s="2"/>
      <c r="T5149" s="2"/>
      <c r="U5149" s="2"/>
      <c r="V5149" s="2"/>
      <c r="W5149" s="2"/>
    </row>
    <row r="5150" spans="1:23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2"/>
      <c r="P5150" s="2"/>
      <c r="Q5150" s="12"/>
      <c r="R5150" s="2"/>
      <c r="S5150" s="2"/>
      <c r="T5150" s="2"/>
      <c r="U5150" s="2"/>
      <c r="V5150" s="2"/>
      <c r="W5150" s="2"/>
    </row>
    <row r="5151" spans="1:23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2"/>
      <c r="P5151" s="2"/>
      <c r="Q5151" s="12"/>
      <c r="R5151" s="2"/>
      <c r="S5151" s="2"/>
      <c r="T5151" s="2"/>
      <c r="U5151" s="2"/>
      <c r="V5151" s="2"/>
      <c r="W5151" s="2"/>
    </row>
    <row r="5152" spans="1:23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2"/>
      <c r="P5152" s="2"/>
      <c r="Q5152" s="12"/>
      <c r="R5152" s="2"/>
      <c r="S5152" s="2"/>
      <c r="T5152" s="2"/>
      <c r="U5152" s="2"/>
      <c r="V5152" s="2"/>
      <c r="W5152" s="2"/>
    </row>
    <row r="5153" spans="1:23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2"/>
      <c r="P5153" s="2"/>
      <c r="Q5153" s="12"/>
      <c r="R5153" s="2"/>
      <c r="S5153" s="2"/>
      <c r="T5153" s="2"/>
      <c r="U5153" s="2"/>
      <c r="V5153" s="2"/>
      <c r="W5153" s="2"/>
    </row>
    <row r="5154" spans="1:23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2"/>
      <c r="P5154" s="2"/>
      <c r="Q5154" s="12"/>
      <c r="R5154" s="2"/>
      <c r="S5154" s="2"/>
      <c r="T5154" s="2"/>
      <c r="U5154" s="2"/>
      <c r="V5154" s="2"/>
      <c r="W5154" s="2"/>
    </row>
    <row r="5155" spans="1:23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2"/>
      <c r="P5155" s="2"/>
      <c r="Q5155" s="12"/>
      <c r="R5155" s="2"/>
      <c r="S5155" s="2"/>
      <c r="T5155" s="2"/>
      <c r="U5155" s="2"/>
      <c r="V5155" s="2"/>
      <c r="W5155" s="2"/>
    </row>
    <row r="5156" spans="1:23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2"/>
      <c r="P5156" s="2"/>
      <c r="Q5156" s="12"/>
      <c r="R5156" s="2"/>
      <c r="S5156" s="2"/>
      <c r="T5156" s="2"/>
      <c r="U5156" s="2"/>
      <c r="V5156" s="2"/>
      <c r="W5156" s="2"/>
    </row>
    <row r="5157" spans="1:23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2"/>
      <c r="P5157" s="2"/>
      <c r="Q5157" s="12"/>
      <c r="R5157" s="2"/>
      <c r="S5157" s="2"/>
      <c r="T5157" s="2"/>
      <c r="U5157" s="2"/>
      <c r="V5157" s="2"/>
      <c r="W5157" s="2"/>
    </row>
    <row r="5158" spans="1:23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2"/>
      <c r="P5158" s="2"/>
      <c r="Q5158" s="12"/>
      <c r="R5158" s="2"/>
      <c r="S5158" s="2"/>
      <c r="T5158" s="2"/>
      <c r="U5158" s="2"/>
      <c r="V5158" s="2"/>
      <c r="W5158" s="2"/>
    </row>
    <row r="5159" spans="1:23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2"/>
      <c r="P5159" s="2"/>
      <c r="Q5159" s="12"/>
      <c r="R5159" s="2"/>
      <c r="S5159" s="2"/>
      <c r="T5159" s="2"/>
      <c r="U5159" s="2"/>
      <c r="V5159" s="2"/>
      <c r="W5159" s="2"/>
    </row>
    <row r="5160" spans="1:23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2"/>
      <c r="P5160" s="2"/>
      <c r="Q5160" s="12"/>
      <c r="R5160" s="2"/>
      <c r="S5160" s="2"/>
      <c r="T5160" s="2"/>
      <c r="U5160" s="2"/>
      <c r="V5160" s="2"/>
      <c r="W5160" s="2"/>
    </row>
    <row r="5161" spans="1:23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2"/>
      <c r="P5161" s="2"/>
      <c r="Q5161" s="12"/>
      <c r="R5161" s="2"/>
      <c r="S5161" s="2"/>
      <c r="T5161" s="2"/>
      <c r="U5161" s="2"/>
      <c r="V5161" s="2"/>
      <c r="W5161" s="2"/>
    </row>
    <row r="5162" spans="1:23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2"/>
      <c r="P5162" s="2"/>
      <c r="Q5162" s="12"/>
      <c r="R5162" s="2"/>
      <c r="S5162" s="2"/>
      <c r="T5162" s="2"/>
      <c r="U5162" s="2"/>
      <c r="V5162" s="2"/>
      <c r="W5162" s="2"/>
    </row>
    <row r="5163" spans="1:23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2"/>
      <c r="P5163" s="2"/>
      <c r="Q5163" s="12"/>
      <c r="R5163" s="2"/>
      <c r="S5163" s="2"/>
      <c r="T5163" s="2"/>
      <c r="U5163" s="2"/>
      <c r="V5163" s="2"/>
      <c r="W5163" s="2"/>
    </row>
    <row r="5164" spans="1:23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2"/>
      <c r="P5164" s="2"/>
      <c r="Q5164" s="12"/>
      <c r="R5164" s="2"/>
      <c r="S5164" s="2"/>
      <c r="T5164" s="2"/>
      <c r="U5164" s="2"/>
      <c r="V5164" s="2"/>
      <c r="W5164" s="2"/>
    </row>
    <row r="5165" spans="1:23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2"/>
      <c r="P5165" s="2"/>
      <c r="Q5165" s="12"/>
      <c r="R5165" s="2"/>
      <c r="S5165" s="2"/>
      <c r="T5165" s="2"/>
      <c r="U5165" s="2"/>
      <c r="V5165" s="2"/>
      <c r="W5165" s="2"/>
    </row>
    <row r="5166" spans="1:23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2"/>
      <c r="P5166" s="2"/>
      <c r="Q5166" s="12"/>
      <c r="R5166" s="2"/>
      <c r="S5166" s="2"/>
      <c r="T5166" s="2"/>
      <c r="U5166" s="2"/>
      <c r="V5166" s="2"/>
      <c r="W5166" s="2"/>
    </row>
    <row r="5167" spans="1:23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2"/>
      <c r="P5167" s="2"/>
      <c r="Q5167" s="12"/>
      <c r="R5167" s="2"/>
      <c r="S5167" s="2"/>
      <c r="T5167" s="2"/>
      <c r="U5167" s="2"/>
      <c r="V5167" s="2"/>
      <c r="W5167" s="2"/>
    </row>
    <row r="5168" spans="1:23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2"/>
      <c r="P5168" s="2"/>
      <c r="Q5168" s="12"/>
      <c r="R5168" s="2"/>
      <c r="S5168" s="2"/>
      <c r="T5168" s="2"/>
      <c r="U5168" s="2"/>
      <c r="V5168" s="2"/>
      <c r="W5168" s="2"/>
    </row>
    <row r="5169" spans="1:23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2"/>
      <c r="P5169" s="2"/>
      <c r="Q5169" s="12"/>
      <c r="R5169" s="2"/>
      <c r="S5169" s="2"/>
      <c r="T5169" s="2"/>
      <c r="U5169" s="2"/>
      <c r="V5169" s="2"/>
      <c r="W5169" s="2"/>
    </row>
    <row r="5170" spans="1:23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2"/>
      <c r="P5170" s="2"/>
      <c r="Q5170" s="12"/>
      <c r="R5170" s="2"/>
      <c r="S5170" s="2"/>
      <c r="T5170" s="2"/>
      <c r="U5170" s="2"/>
      <c r="V5170" s="2"/>
      <c r="W5170" s="2"/>
    </row>
    <row r="5171" spans="1:23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2"/>
      <c r="P5171" s="2"/>
      <c r="Q5171" s="12"/>
      <c r="R5171" s="2"/>
      <c r="S5171" s="2"/>
      <c r="T5171" s="2"/>
      <c r="U5171" s="2"/>
      <c r="V5171" s="2"/>
      <c r="W5171" s="2"/>
    </row>
    <row r="5172" spans="1:23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2"/>
      <c r="P5172" s="2"/>
      <c r="Q5172" s="12"/>
      <c r="R5172" s="2"/>
      <c r="S5172" s="2"/>
      <c r="T5172" s="2"/>
      <c r="U5172" s="2"/>
      <c r="V5172" s="2"/>
      <c r="W5172" s="2"/>
    </row>
    <row r="5173" spans="1:23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2"/>
      <c r="P5173" s="2"/>
      <c r="Q5173" s="12"/>
      <c r="R5173" s="2"/>
      <c r="S5173" s="2"/>
      <c r="T5173" s="2"/>
      <c r="U5173" s="2"/>
      <c r="V5173" s="2"/>
      <c r="W5173" s="2"/>
    </row>
    <row r="5174" spans="1:23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2"/>
      <c r="P5174" s="2"/>
      <c r="Q5174" s="12"/>
      <c r="R5174" s="2"/>
      <c r="S5174" s="2"/>
      <c r="T5174" s="2"/>
      <c r="U5174" s="2"/>
      <c r="V5174" s="2"/>
      <c r="W5174" s="2"/>
    </row>
    <row r="5175" spans="1:23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2"/>
      <c r="P5175" s="2"/>
      <c r="Q5175" s="12"/>
      <c r="R5175" s="2"/>
      <c r="S5175" s="2"/>
      <c r="T5175" s="2"/>
      <c r="U5175" s="2"/>
      <c r="V5175" s="2"/>
      <c r="W5175" s="2"/>
    </row>
    <row r="5176" spans="1:23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2"/>
      <c r="P5176" s="2"/>
      <c r="Q5176" s="12"/>
      <c r="R5176" s="2"/>
      <c r="S5176" s="2"/>
      <c r="T5176" s="2"/>
      <c r="U5176" s="2"/>
      <c r="V5176" s="2"/>
      <c r="W5176" s="2"/>
    </row>
    <row r="5177" spans="1:23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2"/>
      <c r="P5177" s="2"/>
      <c r="Q5177" s="12"/>
      <c r="R5177" s="2"/>
      <c r="S5177" s="2"/>
      <c r="T5177" s="2"/>
      <c r="U5177" s="2"/>
      <c r="V5177" s="2"/>
      <c r="W5177" s="2"/>
    </row>
    <row r="5178" spans="1:23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2"/>
      <c r="P5178" s="2"/>
      <c r="Q5178" s="12"/>
      <c r="R5178" s="2"/>
      <c r="S5178" s="2"/>
      <c r="T5178" s="2"/>
      <c r="U5178" s="2"/>
      <c r="V5178" s="2"/>
      <c r="W5178" s="2"/>
    </row>
    <row r="5179" spans="1:23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2"/>
      <c r="P5179" s="2"/>
      <c r="Q5179" s="12"/>
      <c r="R5179" s="2"/>
      <c r="S5179" s="2"/>
      <c r="T5179" s="2"/>
      <c r="U5179" s="2"/>
      <c r="V5179" s="2"/>
      <c r="W5179" s="2"/>
    </row>
    <row r="5180" spans="1:23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2"/>
      <c r="P5180" s="2"/>
      <c r="Q5180" s="12"/>
      <c r="R5180" s="2"/>
      <c r="S5180" s="2"/>
      <c r="T5180" s="2"/>
      <c r="U5180" s="2"/>
      <c r="V5180" s="2"/>
      <c r="W5180" s="2"/>
    </row>
    <row r="5181" spans="1:23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2"/>
      <c r="P5181" s="2"/>
      <c r="Q5181" s="12"/>
      <c r="R5181" s="2"/>
      <c r="S5181" s="2"/>
      <c r="T5181" s="2"/>
      <c r="U5181" s="2"/>
      <c r="V5181" s="2"/>
      <c r="W5181" s="2"/>
    </row>
    <row r="5182" spans="1:23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2"/>
      <c r="P5182" s="2"/>
      <c r="Q5182" s="12"/>
      <c r="R5182" s="2"/>
      <c r="S5182" s="2"/>
      <c r="T5182" s="2"/>
      <c r="U5182" s="2"/>
      <c r="V5182" s="2"/>
      <c r="W5182" s="2"/>
    </row>
    <row r="5183" spans="1:23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2"/>
      <c r="P5183" s="2"/>
      <c r="Q5183" s="12"/>
      <c r="R5183" s="2"/>
      <c r="S5183" s="2"/>
      <c r="T5183" s="2"/>
      <c r="U5183" s="2"/>
      <c r="V5183" s="2"/>
      <c r="W5183" s="2"/>
    </row>
    <row r="5184" spans="1:23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2"/>
      <c r="P5184" s="2"/>
      <c r="Q5184" s="12"/>
      <c r="R5184" s="2"/>
      <c r="S5184" s="2"/>
      <c r="T5184" s="2"/>
      <c r="U5184" s="2"/>
      <c r="V5184" s="2"/>
      <c r="W5184" s="2"/>
    </row>
    <row r="5185" spans="1:23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2"/>
      <c r="P5185" s="2"/>
      <c r="Q5185" s="12"/>
      <c r="R5185" s="2"/>
      <c r="S5185" s="2"/>
      <c r="T5185" s="2"/>
      <c r="U5185" s="2"/>
      <c r="V5185" s="2"/>
      <c r="W5185" s="2"/>
    </row>
    <row r="5186" spans="1:23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2"/>
      <c r="P5186" s="2"/>
      <c r="Q5186" s="12"/>
      <c r="R5186" s="2"/>
      <c r="S5186" s="2"/>
      <c r="T5186" s="2"/>
      <c r="U5186" s="2"/>
      <c r="V5186" s="2"/>
      <c r="W5186" s="2"/>
    </row>
    <row r="5187" spans="1:23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2"/>
      <c r="P5187" s="2"/>
      <c r="Q5187" s="12"/>
      <c r="R5187" s="2"/>
      <c r="S5187" s="2"/>
      <c r="T5187" s="2"/>
      <c r="U5187" s="2"/>
      <c r="V5187" s="2"/>
      <c r="W5187" s="2"/>
    </row>
    <row r="5188" spans="1:23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2"/>
      <c r="P5188" s="2"/>
      <c r="Q5188" s="12"/>
      <c r="R5188" s="2"/>
      <c r="S5188" s="2"/>
      <c r="T5188" s="2"/>
      <c r="U5188" s="2"/>
      <c r="V5188" s="2"/>
      <c r="W5188" s="2"/>
    </row>
    <row r="5189" spans="1:23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2"/>
      <c r="P5189" s="2"/>
      <c r="Q5189" s="12"/>
      <c r="R5189" s="2"/>
      <c r="S5189" s="2"/>
      <c r="T5189" s="2"/>
      <c r="U5189" s="2"/>
      <c r="V5189" s="2"/>
      <c r="W5189" s="2"/>
    </row>
    <row r="5190" spans="1:23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2"/>
      <c r="P5190" s="2"/>
      <c r="Q5190" s="12"/>
      <c r="R5190" s="2"/>
      <c r="S5190" s="2"/>
      <c r="T5190" s="2"/>
      <c r="U5190" s="2"/>
      <c r="V5190" s="2"/>
      <c r="W5190" s="2"/>
    </row>
    <row r="5191" spans="1:23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2"/>
      <c r="P5191" s="2"/>
      <c r="Q5191" s="12"/>
      <c r="R5191" s="2"/>
      <c r="S5191" s="2"/>
      <c r="T5191" s="2"/>
      <c r="U5191" s="2"/>
      <c r="V5191" s="2"/>
      <c r="W5191" s="2"/>
    </row>
    <row r="5192" spans="1:23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2"/>
      <c r="P5192" s="2"/>
      <c r="Q5192" s="12"/>
      <c r="R5192" s="2"/>
      <c r="S5192" s="2"/>
      <c r="T5192" s="2"/>
      <c r="U5192" s="2"/>
      <c r="V5192" s="2"/>
      <c r="W5192" s="2"/>
    </row>
    <row r="5193" spans="1:23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2"/>
      <c r="P5193" s="2"/>
      <c r="Q5193" s="12"/>
      <c r="R5193" s="2"/>
      <c r="S5193" s="2"/>
      <c r="T5193" s="2"/>
      <c r="U5193" s="2"/>
      <c r="V5193" s="2"/>
      <c r="W5193" s="2"/>
    </row>
    <row r="5194" spans="1:23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2"/>
      <c r="P5194" s="2"/>
      <c r="Q5194" s="12"/>
      <c r="R5194" s="2"/>
      <c r="S5194" s="2"/>
      <c r="T5194" s="2"/>
      <c r="U5194" s="2"/>
      <c r="V5194" s="2"/>
      <c r="W5194" s="2"/>
    </row>
    <row r="5195" spans="1:23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2"/>
      <c r="P5195" s="2"/>
      <c r="Q5195" s="12"/>
      <c r="R5195" s="2"/>
      <c r="S5195" s="2"/>
      <c r="T5195" s="2"/>
      <c r="U5195" s="2"/>
      <c r="V5195" s="2"/>
      <c r="W5195" s="2"/>
    </row>
    <row r="5196" spans="1:23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2"/>
      <c r="P5196" s="2"/>
      <c r="Q5196" s="12"/>
      <c r="R5196" s="2"/>
      <c r="S5196" s="2"/>
      <c r="T5196" s="2"/>
      <c r="U5196" s="2"/>
      <c r="V5196" s="2"/>
      <c r="W5196" s="2"/>
    </row>
    <row r="5197" spans="1:23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2"/>
      <c r="P5197" s="2"/>
      <c r="Q5197" s="12"/>
      <c r="R5197" s="2"/>
      <c r="S5197" s="2"/>
      <c r="T5197" s="2"/>
      <c r="U5197" s="2"/>
      <c r="V5197" s="2"/>
      <c r="W5197" s="2"/>
    </row>
    <row r="5198" spans="1:23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2"/>
      <c r="P5198" s="2"/>
      <c r="Q5198" s="12"/>
      <c r="R5198" s="2"/>
      <c r="S5198" s="2"/>
      <c r="T5198" s="2"/>
      <c r="U5198" s="2"/>
      <c r="V5198" s="2"/>
      <c r="W5198" s="2"/>
    </row>
    <row r="5199" spans="1:23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2"/>
      <c r="P5199" s="2"/>
      <c r="Q5199" s="12"/>
      <c r="R5199" s="2"/>
      <c r="S5199" s="2"/>
      <c r="T5199" s="2"/>
      <c r="U5199" s="2"/>
      <c r="V5199" s="2"/>
      <c r="W5199" s="2"/>
    </row>
    <row r="5200" spans="1:23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2"/>
      <c r="P5200" s="2"/>
      <c r="Q5200" s="12"/>
      <c r="R5200" s="2"/>
      <c r="S5200" s="2"/>
      <c r="T5200" s="2"/>
      <c r="U5200" s="2"/>
      <c r="V5200" s="2"/>
      <c r="W5200" s="2"/>
    </row>
    <row r="5201" spans="1:23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2"/>
      <c r="P5201" s="2"/>
      <c r="Q5201" s="12"/>
      <c r="R5201" s="2"/>
      <c r="S5201" s="2"/>
      <c r="T5201" s="2"/>
      <c r="U5201" s="2"/>
      <c r="V5201" s="2"/>
      <c r="W5201" s="2"/>
    </row>
    <row r="5202" spans="1:23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2"/>
      <c r="P5202" s="2"/>
      <c r="Q5202" s="12"/>
      <c r="R5202" s="2"/>
      <c r="S5202" s="2"/>
      <c r="T5202" s="2"/>
      <c r="U5202" s="2"/>
      <c r="V5202" s="2"/>
      <c r="W5202" s="2"/>
    </row>
    <row r="5203" spans="1:23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2"/>
      <c r="P5203" s="2"/>
      <c r="Q5203" s="12"/>
      <c r="R5203" s="2"/>
      <c r="S5203" s="2"/>
      <c r="T5203" s="2"/>
      <c r="U5203" s="2"/>
      <c r="V5203" s="2"/>
      <c r="W5203" s="2"/>
    </row>
    <row r="5204" spans="1:23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2"/>
      <c r="P5204" s="2"/>
      <c r="Q5204" s="12"/>
      <c r="R5204" s="2"/>
      <c r="S5204" s="2"/>
      <c r="T5204" s="2"/>
      <c r="U5204" s="2"/>
      <c r="V5204" s="2"/>
      <c r="W5204" s="2"/>
    </row>
    <row r="5205" spans="1:23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2"/>
      <c r="P5205" s="2"/>
      <c r="Q5205" s="12"/>
      <c r="R5205" s="2"/>
      <c r="S5205" s="2"/>
      <c r="T5205" s="2"/>
      <c r="U5205" s="2"/>
      <c r="V5205" s="2"/>
      <c r="W5205" s="2"/>
    </row>
    <row r="5206" spans="1:23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2"/>
      <c r="P5206" s="2"/>
      <c r="Q5206" s="12"/>
      <c r="R5206" s="2"/>
      <c r="S5206" s="2"/>
      <c r="T5206" s="2"/>
      <c r="U5206" s="2"/>
      <c r="V5206" s="2"/>
      <c r="W5206" s="2"/>
    </row>
    <row r="5207" spans="1:23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2"/>
      <c r="P5207" s="2"/>
      <c r="Q5207" s="12"/>
      <c r="R5207" s="2"/>
      <c r="S5207" s="2"/>
      <c r="T5207" s="2"/>
      <c r="U5207" s="2"/>
      <c r="V5207" s="2"/>
      <c r="W5207" s="2"/>
    </row>
    <row r="5208" spans="1:23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2"/>
      <c r="P5208" s="2"/>
      <c r="Q5208" s="12"/>
      <c r="R5208" s="2"/>
      <c r="S5208" s="2"/>
      <c r="T5208" s="2"/>
      <c r="U5208" s="2"/>
      <c r="V5208" s="2"/>
      <c r="W5208" s="2"/>
    </row>
    <row r="5209" spans="1:23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2"/>
      <c r="P5209" s="2"/>
      <c r="Q5209" s="12"/>
      <c r="R5209" s="2"/>
      <c r="S5209" s="2"/>
      <c r="T5209" s="2"/>
      <c r="U5209" s="2"/>
      <c r="V5209" s="2"/>
      <c r="W5209" s="2"/>
    </row>
    <row r="5210" spans="1:23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2"/>
      <c r="P5210" s="2"/>
      <c r="Q5210" s="12"/>
      <c r="R5210" s="2"/>
      <c r="S5210" s="2"/>
      <c r="T5210" s="2"/>
      <c r="U5210" s="2"/>
      <c r="V5210" s="2"/>
      <c r="W5210" s="2"/>
    </row>
    <row r="5211" spans="1:23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2"/>
      <c r="P5211" s="2"/>
      <c r="Q5211" s="12"/>
      <c r="R5211" s="2"/>
      <c r="S5211" s="2"/>
      <c r="T5211" s="2"/>
      <c r="U5211" s="2"/>
      <c r="V5211" s="2"/>
      <c r="W5211" s="2"/>
    </row>
    <row r="5212" spans="1:23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2"/>
      <c r="P5212" s="2"/>
      <c r="Q5212" s="12"/>
      <c r="R5212" s="2"/>
      <c r="S5212" s="2"/>
      <c r="T5212" s="2"/>
      <c r="U5212" s="2"/>
      <c r="V5212" s="2"/>
      <c r="W5212" s="2"/>
    </row>
    <row r="5213" spans="1:23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2"/>
      <c r="P5213" s="2"/>
      <c r="Q5213" s="12"/>
      <c r="R5213" s="2"/>
      <c r="S5213" s="2"/>
      <c r="T5213" s="2"/>
      <c r="U5213" s="2"/>
      <c r="V5213" s="2"/>
      <c r="W5213" s="2"/>
    </row>
    <row r="5214" spans="1:23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2"/>
      <c r="P5214" s="2"/>
      <c r="Q5214" s="12"/>
      <c r="R5214" s="2"/>
      <c r="S5214" s="2"/>
      <c r="T5214" s="2"/>
      <c r="U5214" s="2"/>
      <c r="V5214" s="2"/>
      <c r="W5214" s="2"/>
    </row>
    <row r="5215" spans="1:23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2"/>
      <c r="P5215" s="2"/>
      <c r="Q5215" s="12"/>
      <c r="R5215" s="2"/>
      <c r="S5215" s="2"/>
      <c r="T5215" s="2"/>
      <c r="U5215" s="2"/>
      <c r="V5215" s="2"/>
      <c r="W5215" s="2"/>
    </row>
    <row r="5216" spans="1:23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2"/>
      <c r="P5216" s="2"/>
      <c r="Q5216" s="12"/>
      <c r="R5216" s="2"/>
      <c r="S5216" s="2"/>
      <c r="T5216" s="2"/>
      <c r="U5216" s="2"/>
      <c r="V5216" s="2"/>
      <c r="W5216" s="2"/>
    </row>
    <row r="5217" spans="1:23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2"/>
      <c r="P5217" s="2"/>
      <c r="Q5217" s="12"/>
      <c r="R5217" s="2"/>
      <c r="S5217" s="2"/>
      <c r="T5217" s="2"/>
      <c r="U5217" s="2"/>
      <c r="V5217" s="2"/>
      <c r="W5217" s="2"/>
    </row>
    <row r="5218" spans="1:23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2"/>
      <c r="P5218" s="2"/>
      <c r="Q5218" s="12"/>
      <c r="R5218" s="2"/>
      <c r="S5218" s="2"/>
      <c r="T5218" s="2"/>
      <c r="U5218" s="2"/>
      <c r="V5218" s="2"/>
      <c r="W5218" s="2"/>
    </row>
    <row r="5219" spans="1:23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2"/>
      <c r="P5219" s="2"/>
      <c r="Q5219" s="12"/>
      <c r="R5219" s="2"/>
      <c r="S5219" s="2"/>
      <c r="T5219" s="2"/>
      <c r="U5219" s="2"/>
      <c r="V5219" s="2"/>
      <c r="W5219" s="2"/>
    </row>
    <row r="5220" spans="1:23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2"/>
      <c r="P5220" s="2"/>
      <c r="Q5220" s="12"/>
      <c r="R5220" s="2"/>
      <c r="S5220" s="2"/>
      <c r="T5220" s="2"/>
      <c r="U5220" s="2"/>
      <c r="V5220" s="2"/>
      <c r="W5220" s="2"/>
    </row>
    <row r="5221" spans="1:23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2"/>
      <c r="P5221" s="2"/>
      <c r="Q5221" s="12"/>
      <c r="R5221" s="2"/>
      <c r="S5221" s="2"/>
      <c r="T5221" s="2"/>
      <c r="U5221" s="2"/>
      <c r="V5221" s="2"/>
      <c r="W5221" s="2"/>
    </row>
    <row r="5222" spans="1:23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2"/>
      <c r="P5222" s="2"/>
      <c r="Q5222" s="12"/>
      <c r="R5222" s="2"/>
      <c r="S5222" s="2"/>
      <c r="T5222" s="2"/>
      <c r="U5222" s="2"/>
      <c r="V5222" s="2"/>
      <c r="W5222" s="2"/>
    </row>
    <row r="5223" spans="1:23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2"/>
      <c r="P5223" s="2"/>
      <c r="Q5223" s="12"/>
      <c r="R5223" s="2"/>
      <c r="S5223" s="2"/>
      <c r="T5223" s="2"/>
      <c r="U5223" s="2"/>
      <c r="V5223" s="2"/>
      <c r="W5223" s="2"/>
    </row>
    <row r="5224" spans="1:23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2"/>
      <c r="P5224" s="2"/>
      <c r="Q5224" s="12"/>
      <c r="R5224" s="2"/>
      <c r="S5224" s="2"/>
      <c r="T5224" s="2"/>
      <c r="U5224" s="2"/>
      <c r="V5224" s="2"/>
      <c r="W5224" s="2"/>
    </row>
    <row r="5225" spans="1:23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2"/>
      <c r="P5225" s="2"/>
      <c r="Q5225" s="12"/>
      <c r="R5225" s="2"/>
      <c r="S5225" s="2"/>
      <c r="T5225" s="2"/>
      <c r="U5225" s="2"/>
      <c r="V5225" s="2"/>
      <c r="W5225" s="2"/>
    </row>
    <row r="5226" spans="1:23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2"/>
      <c r="P5226" s="2"/>
      <c r="Q5226" s="12"/>
      <c r="R5226" s="2"/>
      <c r="S5226" s="2"/>
      <c r="T5226" s="2"/>
      <c r="U5226" s="2"/>
      <c r="V5226" s="2"/>
      <c r="W5226" s="2"/>
    </row>
    <row r="5227" spans="1:23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2"/>
      <c r="P5227" s="2"/>
      <c r="Q5227" s="12"/>
      <c r="R5227" s="2"/>
      <c r="S5227" s="2"/>
      <c r="T5227" s="2"/>
      <c r="U5227" s="2"/>
      <c r="V5227" s="2"/>
      <c r="W5227" s="2"/>
    </row>
    <row r="5228" spans="1:23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2"/>
      <c r="P5228" s="2"/>
      <c r="Q5228" s="12"/>
      <c r="R5228" s="2"/>
      <c r="S5228" s="2"/>
      <c r="T5228" s="2"/>
      <c r="U5228" s="2"/>
      <c r="V5228" s="2"/>
      <c r="W5228" s="2"/>
    </row>
    <row r="5229" spans="1:23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2"/>
      <c r="P5229" s="2"/>
      <c r="Q5229" s="12"/>
      <c r="R5229" s="2"/>
      <c r="S5229" s="2"/>
      <c r="T5229" s="2"/>
      <c r="U5229" s="2"/>
      <c r="V5229" s="2"/>
      <c r="W5229" s="2"/>
    </row>
    <row r="5230" spans="1:23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2"/>
      <c r="P5230" s="2"/>
      <c r="Q5230" s="12"/>
      <c r="R5230" s="2"/>
      <c r="S5230" s="2"/>
      <c r="T5230" s="2"/>
      <c r="U5230" s="2"/>
      <c r="V5230" s="2"/>
      <c r="W5230" s="2"/>
    </row>
    <row r="5231" spans="1:23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2"/>
      <c r="P5231" s="2"/>
      <c r="Q5231" s="12"/>
      <c r="R5231" s="2"/>
      <c r="S5231" s="2"/>
      <c r="T5231" s="2"/>
      <c r="U5231" s="2"/>
      <c r="V5231" s="2"/>
      <c r="W5231" s="2"/>
    </row>
    <row r="5232" spans="1:23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2"/>
      <c r="P5232" s="2"/>
      <c r="Q5232" s="12"/>
      <c r="R5232" s="2"/>
      <c r="S5232" s="2"/>
      <c r="T5232" s="2"/>
      <c r="U5232" s="2"/>
      <c r="V5232" s="2"/>
      <c r="W5232" s="2"/>
    </row>
    <row r="5233" spans="1:23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2"/>
      <c r="P5233" s="2"/>
      <c r="Q5233" s="12"/>
      <c r="R5233" s="2"/>
      <c r="S5233" s="2"/>
      <c r="T5233" s="2"/>
      <c r="U5233" s="2"/>
      <c r="V5233" s="2"/>
      <c r="W5233" s="2"/>
    </row>
    <row r="5234" spans="1:23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2"/>
      <c r="P5234" s="2"/>
      <c r="Q5234" s="12"/>
      <c r="R5234" s="2"/>
      <c r="S5234" s="2"/>
      <c r="T5234" s="2"/>
      <c r="U5234" s="2"/>
      <c r="V5234" s="2"/>
      <c r="W5234" s="2"/>
    </row>
    <row r="5235" spans="1:23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2"/>
      <c r="P5235" s="2"/>
      <c r="Q5235" s="12"/>
      <c r="R5235" s="2"/>
      <c r="S5235" s="2"/>
      <c r="T5235" s="2"/>
      <c r="U5235" s="2"/>
      <c r="V5235" s="2"/>
      <c r="W5235" s="2"/>
    </row>
    <row r="5236" spans="1:23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2"/>
      <c r="P5236" s="2"/>
      <c r="Q5236" s="12"/>
      <c r="R5236" s="2"/>
      <c r="S5236" s="2"/>
      <c r="T5236" s="2"/>
      <c r="U5236" s="2"/>
      <c r="V5236" s="2"/>
      <c r="W5236" s="2"/>
    </row>
    <row r="5237" spans="1:23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2"/>
      <c r="P5237" s="2"/>
      <c r="Q5237" s="12"/>
      <c r="R5237" s="2"/>
      <c r="S5237" s="2"/>
      <c r="T5237" s="2"/>
      <c r="U5237" s="2"/>
      <c r="V5237" s="2"/>
      <c r="W5237" s="2"/>
    </row>
    <row r="5238" spans="1:23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2"/>
      <c r="P5238" s="2"/>
      <c r="Q5238" s="12"/>
      <c r="R5238" s="2"/>
      <c r="S5238" s="2"/>
      <c r="T5238" s="2"/>
      <c r="U5238" s="2"/>
      <c r="V5238" s="2"/>
      <c r="W5238" s="2"/>
    </row>
    <row r="5239" spans="1:23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2"/>
      <c r="P5239" s="2"/>
      <c r="Q5239" s="12"/>
      <c r="R5239" s="2"/>
      <c r="S5239" s="2"/>
      <c r="T5239" s="2"/>
      <c r="U5239" s="2"/>
      <c r="V5239" s="2"/>
      <c r="W5239" s="2"/>
    </row>
    <row r="5240" spans="1:23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2"/>
      <c r="P5240" s="2"/>
      <c r="Q5240" s="12"/>
      <c r="R5240" s="2"/>
      <c r="S5240" s="2"/>
      <c r="T5240" s="2"/>
      <c r="U5240" s="2"/>
      <c r="V5240" s="2"/>
      <c r="W5240" s="2"/>
    </row>
    <row r="5241" spans="1:23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2"/>
      <c r="P5241" s="2"/>
      <c r="Q5241" s="12"/>
      <c r="R5241" s="2"/>
      <c r="S5241" s="2"/>
      <c r="T5241" s="2"/>
      <c r="U5241" s="2"/>
      <c r="V5241" s="2"/>
      <c r="W5241" s="2"/>
    </row>
    <row r="5242" spans="1:23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2"/>
      <c r="P5242" s="2"/>
      <c r="Q5242" s="12"/>
      <c r="R5242" s="2"/>
      <c r="S5242" s="2"/>
      <c r="T5242" s="2"/>
      <c r="U5242" s="2"/>
      <c r="V5242" s="2"/>
      <c r="W5242" s="2"/>
    </row>
    <row r="5243" spans="1:23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2"/>
      <c r="P5243" s="2"/>
      <c r="Q5243" s="12"/>
      <c r="R5243" s="2"/>
      <c r="S5243" s="2"/>
      <c r="T5243" s="2"/>
      <c r="U5243" s="2"/>
      <c r="V5243" s="2"/>
      <c r="W5243" s="2"/>
    </row>
    <row r="5244" spans="1:23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2"/>
      <c r="P5244" s="2"/>
      <c r="Q5244" s="12"/>
      <c r="R5244" s="2"/>
      <c r="S5244" s="2"/>
      <c r="T5244" s="2"/>
      <c r="U5244" s="2"/>
      <c r="V5244" s="2"/>
      <c r="W5244" s="2"/>
    </row>
    <row r="5245" spans="1:23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2"/>
      <c r="P5245" s="2"/>
      <c r="Q5245" s="12"/>
      <c r="R5245" s="2"/>
      <c r="S5245" s="2"/>
      <c r="T5245" s="2"/>
      <c r="U5245" s="2"/>
      <c r="V5245" s="2"/>
      <c r="W5245" s="2"/>
    </row>
    <row r="5246" spans="1:23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2"/>
      <c r="P5246" s="2"/>
      <c r="Q5246" s="12"/>
      <c r="R5246" s="2"/>
      <c r="S5246" s="2"/>
      <c r="T5246" s="2"/>
      <c r="U5246" s="2"/>
      <c r="V5246" s="2"/>
      <c r="W5246" s="2"/>
    </row>
    <row r="5247" spans="1:23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2"/>
      <c r="P5247" s="2"/>
      <c r="Q5247" s="12"/>
      <c r="R5247" s="2"/>
      <c r="S5247" s="2"/>
      <c r="T5247" s="2"/>
      <c r="U5247" s="2"/>
      <c r="V5247" s="2"/>
      <c r="W5247" s="2"/>
    </row>
    <row r="5248" spans="1:23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2"/>
      <c r="P5248" s="2"/>
      <c r="Q5248" s="12"/>
      <c r="R5248" s="2"/>
      <c r="S5248" s="2"/>
      <c r="T5248" s="2"/>
      <c r="U5248" s="2"/>
      <c r="V5248" s="2"/>
      <c r="W5248" s="2"/>
    </row>
    <row r="5249" spans="1:23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2"/>
      <c r="P5249" s="2"/>
      <c r="Q5249" s="12"/>
      <c r="R5249" s="2"/>
      <c r="S5249" s="2"/>
      <c r="T5249" s="2"/>
      <c r="U5249" s="2"/>
      <c r="V5249" s="2"/>
      <c r="W5249" s="2"/>
    </row>
    <row r="5250" spans="1:23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2"/>
      <c r="P5250" s="2"/>
      <c r="Q5250" s="12"/>
      <c r="R5250" s="2"/>
      <c r="S5250" s="2"/>
      <c r="T5250" s="2"/>
      <c r="U5250" s="2"/>
      <c r="V5250" s="2"/>
      <c r="W5250" s="2"/>
    </row>
    <row r="5251" spans="1:23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2"/>
      <c r="P5251" s="2"/>
      <c r="Q5251" s="12"/>
      <c r="R5251" s="2"/>
      <c r="S5251" s="2"/>
      <c r="T5251" s="2"/>
      <c r="U5251" s="2"/>
      <c r="V5251" s="2"/>
      <c r="W5251" s="2"/>
    </row>
    <row r="5252" spans="1:23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2"/>
      <c r="P5252" s="2"/>
      <c r="Q5252" s="12"/>
      <c r="R5252" s="2"/>
      <c r="S5252" s="2"/>
      <c r="T5252" s="2"/>
      <c r="U5252" s="2"/>
      <c r="V5252" s="2"/>
      <c r="W5252" s="2"/>
    </row>
    <row r="5253" spans="1:23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2"/>
      <c r="P5253" s="2"/>
      <c r="Q5253" s="12"/>
      <c r="R5253" s="2"/>
      <c r="S5253" s="2"/>
      <c r="T5253" s="2"/>
      <c r="U5253" s="2"/>
      <c r="V5253" s="2"/>
      <c r="W5253" s="2"/>
    </row>
    <row r="5254" spans="1:23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2"/>
      <c r="P5254" s="2"/>
      <c r="Q5254" s="12"/>
      <c r="R5254" s="2"/>
      <c r="S5254" s="2"/>
      <c r="T5254" s="2"/>
      <c r="U5254" s="2"/>
      <c r="V5254" s="2"/>
      <c r="W5254" s="2"/>
    </row>
    <row r="5255" spans="1:23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2"/>
      <c r="P5255" s="2"/>
      <c r="Q5255" s="12"/>
      <c r="R5255" s="2"/>
      <c r="S5255" s="2"/>
      <c r="T5255" s="2"/>
      <c r="U5255" s="2"/>
      <c r="V5255" s="2"/>
      <c r="W5255" s="2"/>
    </row>
    <row r="5256" spans="1:23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2"/>
      <c r="P5256" s="2"/>
      <c r="Q5256" s="12"/>
      <c r="R5256" s="2"/>
      <c r="S5256" s="2"/>
      <c r="T5256" s="2"/>
      <c r="U5256" s="2"/>
      <c r="V5256" s="2"/>
      <c r="W5256" s="2"/>
    </row>
    <row r="5257" spans="1:23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2"/>
      <c r="P5257" s="2"/>
      <c r="Q5257" s="12"/>
      <c r="R5257" s="2"/>
      <c r="S5257" s="2"/>
      <c r="T5257" s="2"/>
      <c r="U5257" s="2"/>
      <c r="V5257" s="2"/>
      <c r="W5257" s="2"/>
    </row>
    <row r="5258" spans="1:23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2"/>
      <c r="P5258" s="2"/>
      <c r="Q5258" s="12"/>
      <c r="R5258" s="2"/>
      <c r="S5258" s="2"/>
      <c r="T5258" s="2"/>
      <c r="U5258" s="2"/>
      <c r="V5258" s="2"/>
      <c r="W5258" s="2"/>
    </row>
    <row r="5259" spans="1:23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2"/>
      <c r="P5259" s="2"/>
      <c r="Q5259" s="12"/>
      <c r="R5259" s="2"/>
      <c r="S5259" s="2"/>
      <c r="T5259" s="2"/>
      <c r="U5259" s="2"/>
      <c r="V5259" s="2"/>
      <c r="W5259" s="2"/>
    </row>
    <row r="5260" spans="1:23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2"/>
      <c r="P5260" s="2"/>
      <c r="Q5260" s="12"/>
      <c r="R5260" s="2"/>
      <c r="S5260" s="2"/>
      <c r="T5260" s="2"/>
      <c r="U5260" s="2"/>
      <c r="V5260" s="2"/>
      <c r="W5260" s="2"/>
    </row>
    <row r="5261" spans="1:23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2"/>
      <c r="P5261" s="2"/>
      <c r="Q5261" s="12"/>
      <c r="R5261" s="2"/>
      <c r="S5261" s="2"/>
      <c r="T5261" s="2"/>
      <c r="U5261" s="2"/>
      <c r="V5261" s="2"/>
      <c r="W5261" s="2"/>
    </row>
    <row r="5262" spans="1:23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2"/>
      <c r="P5262" s="2"/>
      <c r="Q5262" s="12"/>
      <c r="R5262" s="2"/>
      <c r="S5262" s="2"/>
      <c r="T5262" s="2"/>
      <c r="U5262" s="2"/>
      <c r="V5262" s="2"/>
      <c r="W5262" s="2"/>
    </row>
    <row r="5263" spans="1:23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2"/>
      <c r="P5263" s="2"/>
      <c r="Q5263" s="12"/>
      <c r="R5263" s="2"/>
      <c r="S5263" s="2"/>
      <c r="T5263" s="2"/>
      <c r="U5263" s="2"/>
      <c r="V5263" s="2"/>
      <c r="W5263" s="2"/>
    </row>
    <row r="5264" spans="1:23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2"/>
      <c r="P5264" s="2"/>
      <c r="Q5264" s="12"/>
      <c r="R5264" s="2"/>
      <c r="S5264" s="2"/>
      <c r="T5264" s="2"/>
      <c r="U5264" s="2"/>
      <c r="V5264" s="2"/>
      <c r="W5264" s="2"/>
    </row>
    <row r="5265" spans="1:23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2"/>
      <c r="P5265" s="2"/>
      <c r="Q5265" s="12"/>
      <c r="R5265" s="2"/>
      <c r="S5265" s="2"/>
      <c r="T5265" s="2"/>
      <c r="U5265" s="2"/>
      <c r="V5265" s="2"/>
      <c r="W5265" s="2"/>
    </row>
    <row r="5266" spans="1:23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2"/>
      <c r="P5266" s="2"/>
      <c r="Q5266" s="12"/>
      <c r="R5266" s="2"/>
      <c r="S5266" s="2"/>
      <c r="T5266" s="2"/>
      <c r="U5266" s="2"/>
      <c r="V5266" s="2"/>
      <c r="W5266" s="2"/>
    </row>
    <row r="5267" spans="1:23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2"/>
      <c r="P5267" s="2"/>
      <c r="Q5267" s="12"/>
      <c r="R5267" s="2"/>
      <c r="S5267" s="2"/>
      <c r="T5267" s="2"/>
      <c r="U5267" s="2"/>
      <c r="V5267" s="2"/>
      <c r="W5267" s="2"/>
    </row>
    <row r="5268" spans="1:23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2"/>
      <c r="P5268" s="2"/>
      <c r="Q5268" s="12"/>
      <c r="R5268" s="2"/>
      <c r="S5268" s="2"/>
      <c r="T5268" s="2"/>
      <c r="U5268" s="2"/>
      <c r="V5268" s="2"/>
      <c r="W5268" s="2"/>
    </row>
    <row r="5269" spans="1:23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2"/>
      <c r="P5269" s="2"/>
      <c r="Q5269" s="12"/>
      <c r="R5269" s="2"/>
      <c r="S5269" s="2"/>
      <c r="T5269" s="2"/>
      <c r="U5269" s="2"/>
      <c r="V5269" s="2"/>
      <c r="W5269" s="2"/>
    </row>
    <row r="5270" spans="1:23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2"/>
      <c r="P5270" s="2"/>
      <c r="Q5270" s="12"/>
      <c r="R5270" s="2"/>
      <c r="S5270" s="2"/>
      <c r="T5270" s="2"/>
      <c r="U5270" s="2"/>
      <c r="V5270" s="2"/>
      <c r="W5270" s="2"/>
    </row>
    <row r="5271" spans="1:23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2"/>
      <c r="P5271" s="2"/>
      <c r="Q5271" s="12"/>
      <c r="R5271" s="2"/>
      <c r="S5271" s="2"/>
      <c r="T5271" s="2"/>
      <c r="U5271" s="2"/>
      <c r="V5271" s="2"/>
      <c r="W5271" s="2"/>
    </row>
    <row r="5272" spans="1:23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2"/>
      <c r="P5272" s="2"/>
      <c r="Q5272" s="12"/>
      <c r="R5272" s="2"/>
      <c r="S5272" s="2"/>
      <c r="T5272" s="2"/>
      <c r="U5272" s="2"/>
      <c r="V5272" s="2"/>
      <c r="W5272" s="2"/>
    </row>
    <row r="5273" spans="1:23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2"/>
      <c r="P5273" s="2"/>
      <c r="Q5273" s="12"/>
      <c r="R5273" s="2"/>
      <c r="S5273" s="2"/>
      <c r="T5273" s="2"/>
      <c r="U5273" s="2"/>
      <c r="V5273" s="2"/>
      <c r="W5273" s="2"/>
    </row>
    <row r="5274" spans="1:23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2"/>
      <c r="P5274" s="2"/>
      <c r="Q5274" s="12"/>
      <c r="R5274" s="2"/>
      <c r="S5274" s="2"/>
      <c r="T5274" s="2"/>
      <c r="U5274" s="2"/>
      <c r="V5274" s="2"/>
      <c r="W5274" s="2"/>
    </row>
    <row r="5275" spans="1:23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2"/>
      <c r="P5275" s="2"/>
      <c r="Q5275" s="12"/>
      <c r="R5275" s="2"/>
      <c r="S5275" s="2"/>
      <c r="T5275" s="2"/>
      <c r="U5275" s="2"/>
      <c r="V5275" s="2"/>
      <c r="W5275" s="2"/>
    </row>
    <row r="5276" spans="1:23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2"/>
      <c r="P5276" s="2"/>
      <c r="Q5276" s="12"/>
      <c r="R5276" s="2"/>
      <c r="S5276" s="2"/>
      <c r="T5276" s="2"/>
      <c r="U5276" s="2"/>
      <c r="V5276" s="2"/>
      <c r="W5276" s="2"/>
    </row>
    <row r="5277" spans="1:23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2"/>
      <c r="P5277" s="2"/>
      <c r="Q5277" s="12"/>
      <c r="R5277" s="2"/>
      <c r="S5277" s="2"/>
      <c r="T5277" s="2"/>
      <c r="U5277" s="2"/>
      <c r="V5277" s="2"/>
      <c r="W5277" s="2"/>
    </row>
    <row r="5278" spans="1:23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2"/>
      <c r="P5278" s="2"/>
      <c r="Q5278" s="12"/>
      <c r="R5278" s="2"/>
      <c r="S5278" s="2"/>
      <c r="T5278" s="2"/>
      <c r="U5278" s="2"/>
      <c r="V5278" s="2"/>
      <c r="W5278" s="2"/>
    </row>
    <row r="5279" spans="1:23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2"/>
      <c r="P5279" s="2"/>
      <c r="Q5279" s="12"/>
      <c r="R5279" s="2"/>
      <c r="S5279" s="2"/>
      <c r="T5279" s="2"/>
      <c r="U5279" s="2"/>
      <c r="V5279" s="2"/>
      <c r="W5279" s="2"/>
    </row>
    <row r="5280" spans="1:23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2"/>
      <c r="P5280" s="2"/>
      <c r="Q5280" s="12"/>
      <c r="R5280" s="2"/>
      <c r="S5280" s="2"/>
      <c r="T5280" s="2"/>
      <c r="U5280" s="2"/>
      <c r="V5280" s="2"/>
      <c r="W5280" s="2"/>
    </row>
    <row r="5281" spans="1:23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2"/>
      <c r="P5281" s="2"/>
      <c r="Q5281" s="12"/>
      <c r="R5281" s="2"/>
      <c r="S5281" s="2"/>
      <c r="T5281" s="2"/>
      <c r="U5281" s="2"/>
      <c r="V5281" s="2"/>
      <c r="W5281" s="2"/>
    </row>
    <row r="5282" spans="1:23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2"/>
      <c r="P5282" s="2"/>
      <c r="Q5282" s="12"/>
      <c r="R5282" s="2"/>
      <c r="S5282" s="2"/>
      <c r="T5282" s="2"/>
      <c r="U5282" s="2"/>
      <c r="V5282" s="2"/>
      <c r="W5282" s="2"/>
    </row>
    <row r="5283" spans="1:23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2"/>
      <c r="P5283" s="2"/>
      <c r="Q5283" s="12"/>
      <c r="R5283" s="2"/>
      <c r="S5283" s="2"/>
      <c r="T5283" s="2"/>
      <c r="U5283" s="2"/>
      <c r="V5283" s="2"/>
      <c r="W5283" s="2"/>
    </row>
    <row r="5284" spans="1:23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2"/>
      <c r="P5284" s="2"/>
      <c r="Q5284" s="12"/>
      <c r="R5284" s="2"/>
      <c r="S5284" s="2"/>
      <c r="T5284" s="2"/>
      <c r="U5284" s="2"/>
      <c r="V5284" s="2"/>
      <c r="W5284" s="2"/>
    </row>
    <row r="5285" spans="1:23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2"/>
      <c r="P5285" s="2"/>
      <c r="Q5285" s="12"/>
      <c r="R5285" s="2"/>
      <c r="S5285" s="2"/>
      <c r="T5285" s="2"/>
      <c r="U5285" s="2"/>
      <c r="V5285" s="2"/>
      <c r="W5285" s="2"/>
    </row>
    <row r="5286" spans="1:23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2"/>
      <c r="P5286" s="2"/>
      <c r="Q5286" s="12"/>
      <c r="R5286" s="2"/>
      <c r="S5286" s="2"/>
      <c r="T5286" s="2"/>
      <c r="U5286" s="2"/>
      <c r="V5286" s="2"/>
      <c r="W5286" s="2"/>
    </row>
    <row r="5287" spans="1:23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2"/>
      <c r="P5287" s="2"/>
      <c r="Q5287" s="12"/>
      <c r="R5287" s="2"/>
      <c r="S5287" s="2"/>
      <c r="T5287" s="2"/>
      <c r="U5287" s="2"/>
      <c r="V5287" s="2"/>
      <c r="W5287" s="2"/>
    </row>
    <row r="5288" spans="1:23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2"/>
      <c r="P5288" s="2"/>
      <c r="Q5288" s="12"/>
      <c r="R5288" s="2"/>
      <c r="S5288" s="2"/>
      <c r="T5288" s="2"/>
      <c r="U5288" s="2"/>
      <c r="V5288" s="2"/>
      <c r="W5288" s="2"/>
    </row>
    <row r="5289" spans="1:23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2"/>
      <c r="P5289" s="2"/>
      <c r="Q5289" s="12"/>
      <c r="R5289" s="2"/>
      <c r="S5289" s="2"/>
      <c r="T5289" s="2"/>
      <c r="U5289" s="2"/>
      <c r="V5289" s="2"/>
      <c r="W5289" s="2"/>
    </row>
    <row r="5290" spans="1:23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2"/>
      <c r="P5290" s="2"/>
      <c r="Q5290" s="12"/>
      <c r="R5290" s="2"/>
      <c r="S5290" s="2"/>
      <c r="T5290" s="2"/>
      <c r="U5290" s="2"/>
      <c r="V5290" s="2"/>
      <c r="W5290" s="2"/>
    </row>
    <row r="5291" spans="1:23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2"/>
      <c r="P5291" s="2"/>
      <c r="Q5291" s="12"/>
      <c r="R5291" s="2"/>
      <c r="S5291" s="2"/>
      <c r="T5291" s="2"/>
      <c r="U5291" s="2"/>
      <c r="V5291" s="2"/>
      <c r="W5291" s="2"/>
    </row>
    <row r="5292" spans="1:23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2"/>
      <c r="P5292" s="2"/>
      <c r="Q5292" s="12"/>
      <c r="R5292" s="2"/>
      <c r="S5292" s="2"/>
      <c r="T5292" s="2"/>
      <c r="U5292" s="2"/>
      <c r="V5292" s="2"/>
      <c r="W5292" s="2"/>
    </row>
    <row r="5293" spans="1:23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2"/>
      <c r="P5293" s="2"/>
      <c r="Q5293" s="12"/>
      <c r="R5293" s="2"/>
      <c r="S5293" s="2"/>
      <c r="T5293" s="2"/>
      <c r="U5293" s="2"/>
      <c r="V5293" s="2"/>
      <c r="W5293" s="2"/>
    </row>
    <row r="5294" spans="1:23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2"/>
      <c r="P5294" s="2"/>
      <c r="Q5294" s="12"/>
      <c r="R5294" s="2"/>
      <c r="S5294" s="2"/>
      <c r="T5294" s="2"/>
      <c r="U5294" s="2"/>
      <c r="V5294" s="2"/>
      <c r="W5294" s="2"/>
    </row>
    <row r="5295" spans="1:23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2"/>
      <c r="P5295" s="2"/>
      <c r="Q5295" s="12"/>
      <c r="R5295" s="2"/>
      <c r="S5295" s="2"/>
      <c r="T5295" s="2"/>
      <c r="U5295" s="2"/>
      <c r="V5295" s="2"/>
      <c r="W5295" s="2"/>
    </row>
    <row r="5296" spans="1:23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2"/>
      <c r="P5296" s="2"/>
      <c r="Q5296" s="12"/>
      <c r="R5296" s="2"/>
      <c r="S5296" s="2"/>
      <c r="T5296" s="2"/>
      <c r="U5296" s="2"/>
      <c r="V5296" s="2"/>
      <c r="W5296" s="2"/>
    </row>
    <row r="5297" spans="1:23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2"/>
      <c r="P5297" s="2"/>
      <c r="Q5297" s="12"/>
      <c r="R5297" s="2"/>
      <c r="S5297" s="2"/>
      <c r="T5297" s="2"/>
      <c r="U5297" s="2"/>
      <c r="V5297" s="2"/>
      <c r="W5297" s="2"/>
    </row>
    <row r="5298" spans="1:23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2"/>
      <c r="P5298" s="2"/>
      <c r="Q5298" s="12"/>
      <c r="R5298" s="2"/>
      <c r="S5298" s="2"/>
      <c r="T5298" s="2"/>
      <c r="U5298" s="2"/>
      <c r="V5298" s="2"/>
      <c r="W5298" s="2"/>
    </row>
    <row r="5299" spans="1:23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2"/>
      <c r="P5299" s="2"/>
      <c r="Q5299" s="12"/>
      <c r="R5299" s="2"/>
      <c r="S5299" s="2"/>
      <c r="T5299" s="2"/>
      <c r="U5299" s="2"/>
      <c r="V5299" s="2"/>
      <c r="W5299" s="2"/>
    </row>
    <row r="5300" spans="1:23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2"/>
      <c r="P5300" s="2"/>
      <c r="Q5300" s="12"/>
      <c r="R5300" s="2"/>
      <c r="S5300" s="2"/>
      <c r="T5300" s="2"/>
      <c r="U5300" s="2"/>
      <c r="V5300" s="2"/>
      <c r="W5300" s="2"/>
    </row>
    <row r="5301" spans="1:23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2"/>
      <c r="P5301" s="2"/>
      <c r="Q5301" s="12"/>
      <c r="R5301" s="2"/>
      <c r="S5301" s="2"/>
      <c r="T5301" s="2"/>
      <c r="U5301" s="2"/>
      <c r="V5301" s="2"/>
      <c r="W5301" s="2"/>
    </row>
    <row r="5302" spans="1:23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2"/>
      <c r="P5302" s="2"/>
      <c r="Q5302" s="12"/>
      <c r="R5302" s="2"/>
      <c r="S5302" s="2"/>
      <c r="T5302" s="2"/>
      <c r="U5302" s="2"/>
      <c r="V5302" s="2"/>
      <c r="W5302" s="2"/>
    </row>
    <row r="5303" spans="1:23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2"/>
      <c r="P5303" s="2"/>
      <c r="Q5303" s="12"/>
      <c r="R5303" s="2"/>
      <c r="S5303" s="2"/>
      <c r="T5303" s="2"/>
      <c r="U5303" s="2"/>
      <c r="V5303" s="2"/>
      <c r="W5303" s="2"/>
    </row>
    <row r="5304" spans="1:23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2"/>
      <c r="P5304" s="2"/>
      <c r="Q5304" s="12"/>
      <c r="R5304" s="2"/>
      <c r="S5304" s="2"/>
      <c r="T5304" s="2"/>
      <c r="U5304" s="2"/>
      <c r="V5304" s="2"/>
      <c r="W5304" s="2"/>
    </row>
    <row r="5305" spans="1:23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2"/>
      <c r="P5305" s="2"/>
      <c r="Q5305" s="12"/>
      <c r="R5305" s="2"/>
      <c r="S5305" s="2"/>
      <c r="T5305" s="2"/>
      <c r="U5305" s="2"/>
      <c r="V5305" s="2"/>
      <c r="W5305" s="2"/>
    </row>
    <row r="5306" spans="1:23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2"/>
      <c r="P5306" s="2"/>
      <c r="Q5306" s="12"/>
      <c r="R5306" s="2"/>
      <c r="S5306" s="2"/>
      <c r="T5306" s="2"/>
      <c r="U5306" s="2"/>
      <c r="V5306" s="2"/>
      <c r="W5306" s="2"/>
    </row>
    <row r="5307" spans="1:23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2"/>
      <c r="P5307" s="2"/>
      <c r="Q5307" s="12"/>
      <c r="R5307" s="2"/>
      <c r="S5307" s="2"/>
      <c r="T5307" s="2"/>
      <c r="U5307" s="2"/>
      <c r="V5307" s="2"/>
      <c r="W5307" s="2"/>
    </row>
    <row r="5308" spans="1:23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2"/>
      <c r="P5308" s="2"/>
      <c r="Q5308" s="12"/>
      <c r="R5308" s="2"/>
      <c r="S5308" s="2"/>
      <c r="T5308" s="2"/>
      <c r="U5308" s="2"/>
      <c r="V5308" s="2"/>
      <c r="W5308" s="2"/>
    </row>
    <row r="5309" spans="1:23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2"/>
      <c r="P5309" s="2"/>
      <c r="Q5309" s="12"/>
      <c r="R5309" s="2"/>
      <c r="S5309" s="2"/>
      <c r="T5309" s="2"/>
      <c r="U5309" s="2"/>
      <c r="V5309" s="2"/>
      <c r="W5309" s="2"/>
    </row>
    <row r="5310" spans="1:23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2"/>
      <c r="P5310" s="2"/>
      <c r="Q5310" s="12"/>
      <c r="R5310" s="2"/>
      <c r="S5310" s="2"/>
      <c r="T5310" s="2"/>
      <c r="U5310" s="2"/>
      <c r="V5310" s="2"/>
      <c r="W5310" s="2"/>
    </row>
    <row r="5311" spans="1:23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2"/>
      <c r="P5311" s="2"/>
      <c r="Q5311" s="12"/>
      <c r="R5311" s="2"/>
      <c r="S5311" s="2"/>
      <c r="T5311" s="2"/>
      <c r="U5311" s="2"/>
      <c r="V5311" s="2"/>
      <c r="W5311" s="2"/>
    </row>
    <row r="5312" spans="1:23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2"/>
      <c r="P5312" s="2"/>
      <c r="Q5312" s="12"/>
      <c r="R5312" s="2"/>
      <c r="S5312" s="2"/>
      <c r="T5312" s="2"/>
      <c r="U5312" s="2"/>
      <c r="V5312" s="2"/>
      <c r="W5312" s="2"/>
    </row>
    <row r="5313" spans="1:23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2"/>
      <c r="P5313" s="2"/>
      <c r="Q5313" s="12"/>
      <c r="R5313" s="2"/>
      <c r="S5313" s="2"/>
      <c r="T5313" s="2"/>
      <c r="U5313" s="2"/>
      <c r="V5313" s="2"/>
      <c r="W5313" s="2"/>
    </row>
    <row r="5314" spans="1:23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2"/>
      <c r="P5314" s="2"/>
      <c r="Q5314" s="12"/>
      <c r="R5314" s="2"/>
      <c r="S5314" s="2"/>
      <c r="T5314" s="2"/>
      <c r="U5314" s="2"/>
      <c r="V5314" s="2"/>
      <c r="W5314" s="2"/>
    </row>
    <row r="5315" spans="1:23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2"/>
      <c r="P5315" s="2"/>
      <c r="Q5315" s="12"/>
      <c r="R5315" s="2"/>
      <c r="S5315" s="2"/>
      <c r="T5315" s="2"/>
      <c r="U5315" s="2"/>
      <c r="V5315" s="2"/>
      <c r="W5315" s="2"/>
    </row>
    <row r="5316" spans="1:23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2"/>
      <c r="P5316" s="2"/>
      <c r="Q5316" s="12"/>
      <c r="R5316" s="2"/>
      <c r="S5316" s="2"/>
      <c r="T5316" s="2"/>
      <c r="U5316" s="2"/>
      <c r="V5316" s="2"/>
      <c r="W5316" s="2"/>
    </row>
    <row r="5317" spans="1:23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2"/>
      <c r="P5317" s="2"/>
      <c r="Q5317" s="12"/>
      <c r="R5317" s="2"/>
      <c r="S5317" s="2"/>
      <c r="T5317" s="2"/>
      <c r="U5317" s="2"/>
      <c r="V5317" s="2"/>
      <c r="W5317" s="2"/>
    </row>
    <row r="5318" spans="1:23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2"/>
      <c r="P5318" s="2"/>
      <c r="Q5318" s="12"/>
      <c r="R5318" s="2"/>
      <c r="S5318" s="2"/>
      <c r="T5318" s="2"/>
      <c r="U5318" s="2"/>
      <c r="V5318" s="2"/>
      <c r="W5318" s="2"/>
    </row>
    <row r="5319" spans="1:23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2"/>
      <c r="P5319" s="2"/>
      <c r="Q5319" s="12"/>
      <c r="R5319" s="2"/>
      <c r="S5319" s="2"/>
      <c r="T5319" s="2"/>
      <c r="U5319" s="2"/>
      <c r="V5319" s="2"/>
      <c r="W5319" s="2"/>
    </row>
    <row r="5320" spans="1:23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2"/>
      <c r="P5320" s="2"/>
      <c r="Q5320" s="12"/>
      <c r="R5320" s="2"/>
      <c r="S5320" s="2"/>
      <c r="T5320" s="2"/>
      <c r="U5320" s="2"/>
      <c r="V5320" s="2"/>
      <c r="W5320" s="2"/>
    </row>
    <row r="5321" spans="1:23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2"/>
      <c r="P5321" s="2"/>
      <c r="Q5321" s="12"/>
      <c r="R5321" s="2"/>
      <c r="S5321" s="2"/>
      <c r="T5321" s="2"/>
      <c r="U5321" s="2"/>
      <c r="V5321" s="2"/>
      <c r="W5321" s="2"/>
    </row>
    <row r="5322" spans="1:23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2"/>
      <c r="P5322" s="2"/>
      <c r="Q5322" s="12"/>
      <c r="R5322" s="2"/>
      <c r="S5322" s="2"/>
      <c r="T5322" s="2"/>
      <c r="U5322" s="2"/>
      <c r="V5322" s="2"/>
      <c r="W5322" s="2"/>
    </row>
    <row r="5323" spans="1:23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2"/>
      <c r="P5323" s="2"/>
      <c r="Q5323" s="12"/>
      <c r="R5323" s="2"/>
      <c r="S5323" s="2"/>
      <c r="T5323" s="2"/>
      <c r="U5323" s="2"/>
      <c r="V5323" s="2"/>
      <c r="W5323" s="2"/>
    </row>
    <row r="5324" spans="1:23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2"/>
      <c r="P5324" s="2"/>
      <c r="Q5324" s="12"/>
      <c r="R5324" s="2"/>
      <c r="S5324" s="2"/>
      <c r="T5324" s="2"/>
      <c r="U5324" s="2"/>
      <c r="V5324" s="2"/>
      <c r="W5324" s="2"/>
    </row>
    <row r="5325" spans="1:23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2"/>
      <c r="P5325" s="2"/>
      <c r="Q5325" s="12"/>
      <c r="R5325" s="2"/>
      <c r="S5325" s="2"/>
      <c r="T5325" s="2"/>
      <c r="U5325" s="2"/>
      <c r="V5325" s="2"/>
      <c r="W5325" s="2"/>
    </row>
    <row r="5326" spans="1:23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2"/>
      <c r="P5326" s="2"/>
      <c r="Q5326" s="12"/>
      <c r="R5326" s="2"/>
      <c r="S5326" s="2"/>
      <c r="T5326" s="2"/>
      <c r="U5326" s="2"/>
      <c r="V5326" s="2"/>
      <c r="W5326" s="2"/>
    </row>
    <row r="5327" spans="1:23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2"/>
      <c r="P5327" s="2"/>
      <c r="Q5327" s="12"/>
      <c r="R5327" s="2"/>
      <c r="S5327" s="2"/>
      <c r="T5327" s="2"/>
      <c r="U5327" s="2"/>
      <c r="V5327" s="2"/>
      <c r="W5327" s="2"/>
    </row>
    <row r="5328" spans="1:23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2"/>
      <c r="P5328" s="2"/>
      <c r="Q5328" s="12"/>
      <c r="R5328" s="2"/>
      <c r="S5328" s="2"/>
      <c r="T5328" s="2"/>
      <c r="U5328" s="2"/>
      <c r="V5328" s="2"/>
      <c r="W5328" s="2"/>
    </row>
    <row r="5329" spans="1:23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2"/>
      <c r="P5329" s="2"/>
      <c r="Q5329" s="12"/>
      <c r="R5329" s="2"/>
      <c r="S5329" s="2"/>
      <c r="T5329" s="2"/>
      <c r="U5329" s="2"/>
      <c r="V5329" s="2"/>
      <c r="W5329" s="2"/>
    </row>
    <row r="5330" spans="1:23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2"/>
      <c r="P5330" s="2"/>
      <c r="Q5330" s="12"/>
      <c r="R5330" s="2"/>
      <c r="S5330" s="2"/>
      <c r="T5330" s="2"/>
      <c r="U5330" s="2"/>
      <c r="V5330" s="2"/>
      <c r="W5330" s="2"/>
    </row>
    <row r="5331" spans="1:23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2"/>
      <c r="P5331" s="2"/>
      <c r="Q5331" s="12"/>
      <c r="R5331" s="2"/>
      <c r="S5331" s="2"/>
      <c r="T5331" s="2"/>
      <c r="U5331" s="2"/>
      <c r="V5331" s="2"/>
      <c r="W5331" s="2"/>
    </row>
    <row r="5332" spans="1:23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2"/>
      <c r="P5332" s="2"/>
      <c r="Q5332" s="12"/>
      <c r="R5332" s="2"/>
      <c r="S5332" s="2"/>
      <c r="T5332" s="2"/>
      <c r="U5332" s="2"/>
      <c r="V5332" s="2"/>
      <c r="W5332" s="2"/>
    </row>
    <row r="5333" spans="1:23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2"/>
      <c r="P5333" s="2"/>
      <c r="Q5333" s="12"/>
      <c r="R5333" s="2"/>
      <c r="S5333" s="2"/>
      <c r="T5333" s="2"/>
      <c r="U5333" s="2"/>
      <c r="V5333" s="2"/>
      <c r="W5333" s="2"/>
    </row>
    <row r="5334" spans="1:23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2"/>
      <c r="P5334" s="2"/>
      <c r="Q5334" s="12"/>
      <c r="R5334" s="2"/>
      <c r="S5334" s="2"/>
      <c r="T5334" s="2"/>
      <c r="U5334" s="2"/>
      <c r="V5334" s="2"/>
      <c r="W5334" s="2"/>
    </row>
    <row r="5335" spans="1:23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2"/>
      <c r="P5335" s="2"/>
      <c r="Q5335" s="12"/>
      <c r="R5335" s="2"/>
      <c r="S5335" s="2"/>
      <c r="T5335" s="2"/>
      <c r="U5335" s="2"/>
      <c r="V5335" s="2"/>
      <c r="W5335" s="2"/>
    </row>
    <row r="5336" spans="1:23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2"/>
      <c r="P5336" s="2"/>
      <c r="Q5336" s="12"/>
      <c r="R5336" s="2"/>
      <c r="S5336" s="2"/>
      <c r="T5336" s="2"/>
      <c r="U5336" s="2"/>
      <c r="V5336" s="2"/>
      <c r="W5336" s="2"/>
    </row>
    <row r="5337" spans="1:23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2"/>
      <c r="P5337" s="2"/>
      <c r="Q5337" s="12"/>
      <c r="R5337" s="2"/>
      <c r="S5337" s="2"/>
      <c r="T5337" s="2"/>
      <c r="U5337" s="2"/>
      <c r="V5337" s="2"/>
      <c r="W5337" s="2"/>
    </row>
    <row r="5338" spans="1:23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2"/>
      <c r="P5338" s="2"/>
      <c r="Q5338" s="12"/>
      <c r="R5338" s="2"/>
      <c r="S5338" s="2"/>
      <c r="T5338" s="2"/>
      <c r="U5338" s="2"/>
      <c r="V5338" s="2"/>
      <c r="W5338" s="2"/>
    </row>
    <row r="5339" spans="1:23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2"/>
      <c r="P5339" s="2"/>
      <c r="Q5339" s="12"/>
      <c r="R5339" s="2"/>
      <c r="S5339" s="2"/>
      <c r="T5339" s="2"/>
      <c r="U5339" s="2"/>
      <c r="V5339" s="2"/>
      <c r="W5339" s="2"/>
    </row>
    <row r="5340" spans="1:23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2"/>
      <c r="P5340" s="2"/>
      <c r="Q5340" s="12"/>
      <c r="R5340" s="2"/>
      <c r="S5340" s="2"/>
      <c r="T5340" s="2"/>
      <c r="U5340" s="2"/>
      <c r="V5340" s="2"/>
      <c r="W5340" s="2"/>
    </row>
    <row r="5341" spans="1:23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2"/>
      <c r="P5341" s="2"/>
      <c r="Q5341" s="12"/>
      <c r="R5341" s="2"/>
      <c r="S5341" s="2"/>
      <c r="T5341" s="2"/>
      <c r="U5341" s="2"/>
      <c r="V5341" s="2"/>
      <c r="W5341" s="2"/>
    </row>
    <row r="5342" spans="1:23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2"/>
      <c r="P5342" s="2"/>
      <c r="Q5342" s="12"/>
      <c r="R5342" s="2"/>
      <c r="S5342" s="2"/>
      <c r="T5342" s="2"/>
      <c r="U5342" s="2"/>
      <c r="V5342" s="2"/>
      <c r="W5342" s="2"/>
    </row>
    <row r="5343" spans="1:23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2"/>
      <c r="P5343" s="2"/>
      <c r="Q5343" s="12"/>
      <c r="R5343" s="2"/>
      <c r="S5343" s="2"/>
      <c r="T5343" s="2"/>
      <c r="U5343" s="2"/>
      <c r="V5343" s="2"/>
      <c r="W5343" s="2"/>
    </row>
    <row r="5344" spans="1:23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2"/>
      <c r="P5344" s="2"/>
      <c r="Q5344" s="12"/>
      <c r="R5344" s="2"/>
      <c r="S5344" s="2"/>
      <c r="T5344" s="2"/>
      <c r="U5344" s="2"/>
      <c r="V5344" s="2"/>
      <c r="W5344" s="2"/>
    </row>
    <row r="5345" spans="1:23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2"/>
      <c r="P5345" s="2"/>
      <c r="Q5345" s="12"/>
      <c r="R5345" s="2"/>
      <c r="S5345" s="2"/>
      <c r="T5345" s="2"/>
      <c r="U5345" s="2"/>
      <c r="V5345" s="2"/>
      <c r="W5345" s="2"/>
    </row>
    <row r="5346" spans="1:23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2"/>
      <c r="P5346" s="2"/>
      <c r="Q5346" s="12"/>
      <c r="R5346" s="2"/>
      <c r="S5346" s="2"/>
      <c r="T5346" s="2"/>
      <c r="U5346" s="2"/>
      <c r="V5346" s="2"/>
      <c r="W5346" s="2"/>
    </row>
    <row r="5347" spans="1:23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2"/>
      <c r="P5347" s="2"/>
      <c r="Q5347" s="12"/>
      <c r="R5347" s="2"/>
      <c r="S5347" s="2"/>
      <c r="T5347" s="2"/>
      <c r="U5347" s="2"/>
      <c r="V5347" s="2"/>
      <c r="W5347" s="2"/>
    </row>
    <row r="5348" spans="1:23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2"/>
      <c r="P5348" s="2"/>
      <c r="Q5348" s="12"/>
      <c r="R5348" s="2"/>
      <c r="S5348" s="2"/>
      <c r="T5348" s="2"/>
      <c r="U5348" s="2"/>
      <c r="V5348" s="2"/>
      <c r="W5348" s="2"/>
    </row>
    <row r="5349" spans="1:23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2"/>
      <c r="P5349" s="2"/>
      <c r="Q5349" s="12"/>
      <c r="R5349" s="2"/>
      <c r="S5349" s="2"/>
      <c r="T5349" s="2"/>
      <c r="U5349" s="2"/>
      <c r="V5349" s="2"/>
      <c r="W5349" s="2"/>
    </row>
    <row r="5350" spans="1:23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2"/>
      <c r="P5350" s="2"/>
      <c r="Q5350" s="12"/>
      <c r="R5350" s="2"/>
      <c r="S5350" s="2"/>
      <c r="T5350" s="2"/>
      <c r="U5350" s="2"/>
      <c r="V5350" s="2"/>
      <c r="W5350" s="2"/>
    </row>
    <row r="5351" spans="1:23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2"/>
      <c r="P5351" s="2"/>
      <c r="Q5351" s="12"/>
      <c r="R5351" s="2"/>
      <c r="S5351" s="2"/>
      <c r="T5351" s="2"/>
      <c r="U5351" s="2"/>
      <c r="V5351" s="2"/>
      <c r="W5351" s="2"/>
    </row>
    <row r="5352" spans="1:23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2"/>
      <c r="P5352" s="2"/>
      <c r="Q5352" s="12"/>
      <c r="R5352" s="2"/>
      <c r="S5352" s="2"/>
      <c r="T5352" s="2"/>
      <c r="U5352" s="2"/>
      <c r="V5352" s="2"/>
      <c r="W5352" s="2"/>
    </row>
    <row r="5353" spans="1:23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2"/>
      <c r="P5353" s="2"/>
      <c r="Q5353" s="12"/>
      <c r="R5353" s="2"/>
      <c r="S5353" s="2"/>
      <c r="T5353" s="2"/>
      <c r="U5353" s="2"/>
      <c r="V5353" s="2"/>
      <c r="W5353" s="2"/>
    </row>
    <row r="5354" spans="1:23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2"/>
      <c r="P5354" s="2"/>
      <c r="Q5354" s="12"/>
      <c r="R5354" s="2"/>
      <c r="S5354" s="2"/>
      <c r="T5354" s="2"/>
      <c r="U5354" s="2"/>
      <c r="V5354" s="2"/>
      <c r="W5354" s="2"/>
    </row>
    <row r="5355" spans="1:23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2"/>
      <c r="P5355" s="2"/>
      <c r="Q5355" s="12"/>
      <c r="R5355" s="2"/>
      <c r="S5355" s="2"/>
      <c r="T5355" s="2"/>
      <c r="U5355" s="2"/>
      <c r="V5355" s="2"/>
      <c r="W5355" s="2"/>
    </row>
    <row r="5356" spans="1:23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2"/>
      <c r="P5356" s="2"/>
      <c r="Q5356" s="12"/>
      <c r="R5356" s="2"/>
      <c r="S5356" s="2"/>
      <c r="T5356" s="2"/>
      <c r="U5356" s="2"/>
      <c r="V5356" s="2"/>
      <c r="W5356" s="2"/>
    </row>
    <row r="5357" spans="1:23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2"/>
      <c r="P5357" s="2"/>
      <c r="Q5357" s="12"/>
      <c r="R5357" s="2"/>
      <c r="S5357" s="2"/>
      <c r="T5357" s="2"/>
      <c r="U5357" s="2"/>
      <c r="V5357" s="2"/>
      <c r="W5357" s="2"/>
    </row>
    <row r="5358" spans="1:23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2"/>
      <c r="P5358" s="2"/>
      <c r="Q5358" s="12"/>
      <c r="R5358" s="2"/>
      <c r="S5358" s="2"/>
      <c r="T5358" s="2"/>
      <c r="U5358" s="2"/>
      <c r="V5358" s="2"/>
      <c r="W5358" s="2"/>
    </row>
    <row r="5359" spans="1:23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2"/>
      <c r="P5359" s="2"/>
      <c r="Q5359" s="12"/>
      <c r="R5359" s="2"/>
      <c r="S5359" s="2"/>
      <c r="T5359" s="2"/>
      <c r="U5359" s="2"/>
      <c r="V5359" s="2"/>
      <c r="W5359" s="2"/>
    </row>
    <row r="5360" spans="1:23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2"/>
      <c r="P5360" s="2"/>
      <c r="Q5360" s="12"/>
      <c r="R5360" s="2"/>
      <c r="S5360" s="2"/>
      <c r="T5360" s="2"/>
      <c r="U5360" s="2"/>
      <c r="V5360" s="2"/>
      <c r="W5360" s="2"/>
    </row>
    <row r="5361" spans="1:23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2"/>
      <c r="P5361" s="2"/>
      <c r="Q5361" s="12"/>
      <c r="R5361" s="2"/>
      <c r="S5361" s="2"/>
      <c r="T5361" s="2"/>
      <c r="U5361" s="2"/>
      <c r="V5361" s="2"/>
      <c r="W5361" s="2"/>
    </row>
    <row r="5362" spans="1:23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2"/>
      <c r="P5362" s="2"/>
      <c r="Q5362" s="12"/>
      <c r="R5362" s="2"/>
      <c r="S5362" s="2"/>
      <c r="T5362" s="2"/>
      <c r="U5362" s="2"/>
      <c r="V5362" s="2"/>
      <c r="W5362" s="2"/>
    </row>
    <row r="5363" spans="1:23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2"/>
      <c r="P5363" s="2"/>
      <c r="Q5363" s="12"/>
      <c r="R5363" s="2"/>
      <c r="S5363" s="2"/>
      <c r="T5363" s="2"/>
      <c r="U5363" s="2"/>
      <c r="V5363" s="2"/>
      <c r="W5363" s="2"/>
    </row>
    <row r="5364" spans="1:23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2"/>
      <c r="P5364" s="2"/>
      <c r="Q5364" s="12"/>
      <c r="R5364" s="2"/>
      <c r="S5364" s="2"/>
      <c r="T5364" s="2"/>
      <c r="U5364" s="2"/>
      <c r="V5364" s="2"/>
      <c r="W5364" s="2"/>
    </row>
    <row r="5365" spans="1:23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2"/>
      <c r="P5365" s="2"/>
      <c r="Q5365" s="12"/>
      <c r="R5365" s="2"/>
      <c r="S5365" s="2"/>
      <c r="T5365" s="2"/>
      <c r="U5365" s="2"/>
      <c r="V5365" s="2"/>
      <c r="W5365" s="2"/>
    </row>
    <row r="5366" spans="1:23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2"/>
      <c r="P5366" s="2"/>
      <c r="Q5366" s="12"/>
      <c r="R5366" s="2"/>
      <c r="S5366" s="2"/>
      <c r="T5366" s="2"/>
      <c r="U5366" s="2"/>
      <c r="V5366" s="2"/>
      <c r="W5366" s="2"/>
    </row>
    <row r="5367" spans="1:23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2"/>
      <c r="P5367" s="2"/>
      <c r="Q5367" s="12"/>
      <c r="R5367" s="2"/>
      <c r="S5367" s="2"/>
      <c r="T5367" s="2"/>
      <c r="U5367" s="2"/>
      <c r="V5367" s="2"/>
      <c r="W5367" s="2"/>
    </row>
    <row r="5368" spans="1:23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2"/>
      <c r="P5368" s="2"/>
      <c r="Q5368" s="12"/>
      <c r="R5368" s="2"/>
      <c r="S5368" s="2"/>
      <c r="T5368" s="2"/>
      <c r="U5368" s="2"/>
      <c r="V5368" s="2"/>
      <c r="W5368" s="2"/>
    </row>
    <row r="5369" spans="1:23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2"/>
      <c r="P5369" s="2"/>
      <c r="Q5369" s="12"/>
      <c r="R5369" s="2"/>
      <c r="S5369" s="2"/>
      <c r="T5369" s="2"/>
      <c r="U5369" s="2"/>
      <c r="V5369" s="2"/>
      <c r="W5369" s="2"/>
    </row>
    <row r="5370" spans="1:23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2"/>
      <c r="P5370" s="2"/>
      <c r="Q5370" s="12"/>
      <c r="R5370" s="2"/>
      <c r="S5370" s="2"/>
      <c r="T5370" s="2"/>
      <c r="U5370" s="2"/>
      <c r="V5370" s="2"/>
      <c r="W5370" s="2"/>
    </row>
    <row r="5371" spans="1:23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2"/>
      <c r="P5371" s="2"/>
      <c r="Q5371" s="12"/>
      <c r="R5371" s="2"/>
      <c r="S5371" s="2"/>
      <c r="T5371" s="2"/>
      <c r="U5371" s="2"/>
      <c r="V5371" s="2"/>
      <c r="W5371" s="2"/>
    </row>
    <row r="5372" spans="1:23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2"/>
      <c r="P5372" s="2"/>
      <c r="Q5372" s="12"/>
      <c r="R5372" s="2"/>
      <c r="S5372" s="2"/>
      <c r="T5372" s="2"/>
      <c r="U5372" s="2"/>
      <c r="V5372" s="2"/>
      <c r="W5372" s="2"/>
    </row>
    <row r="5373" spans="1:23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2"/>
      <c r="P5373" s="2"/>
      <c r="Q5373" s="12"/>
      <c r="R5373" s="2"/>
      <c r="S5373" s="2"/>
      <c r="T5373" s="2"/>
      <c r="U5373" s="2"/>
      <c r="V5373" s="2"/>
      <c r="W5373" s="2"/>
    </row>
    <row r="5374" spans="1:23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2"/>
      <c r="P5374" s="2"/>
      <c r="Q5374" s="12"/>
      <c r="R5374" s="2"/>
      <c r="S5374" s="2"/>
      <c r="T5374" s="2"/>
      <c r="U5374" s="2"/>
      <c r="V5374" s="2"/>
      <c r="W5374" s="2"/>
    </row>
    <row r="5375" spans="1:23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2"/>
      <c r="P5375" s="2"/>
      <c r="Q5375" s="12"/>
      <c r="R5375" s="2"/>
      <c r="S5375" s="2"/>
      <c r="T5375" s="2"/>
      <c r="U5375" s="2"/>
      <c r="V5375" s="2"/>
      <c r="W5375" s="2"/>
    </row>
    <row r="5376" spans="1:23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2"/>
      <c r="P5376" s="2"/>
      <c r="Q5376" s="12"/>
      <c r="R5376" s="2"/>
      <c r="S5376" s="2"/>
      <c r="T5376" s="2"/>
      <c r="U5376" s="2"/>
      <c r="V5376" s="2"/>
      <c r="W5376" s="2"/>
    </row>
    <row r="5377" spans="1:23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2"/>
      <c r="P5377" s="2"/>
      <c r="Q5377" s="12"/>
      <c r="R5377" s="2"/>
      <c r="S5377" s="2"/>
      <c r="T5377" s="2"/>
      <c r="U5377" s="2"/>
      <c r="V5377" s="2"/>
      <c r="W5377" s="2"/>
    </row>
    <row r="5378" spans="1:23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2"/>
      <c r="P5378" s="2"/>
      <c r="Q5378" s="12"/>
      <c r="R5378" s="2"/>
      <c r="S5378" s="2"/>
      <c r="T5378" s="2"/>
      <c r="U5378" s="2"/>
      <c r="V5378" s="2"/>
      <c r="W5378" s="2"/>
    </row>
    <row r="5379" spans="1:23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2"/>
      <c r="P5379" s="2"/>
      <c r="Q5379" s="12"/>
      <c r="R5379" s="2"/>
      <c r="S5379" s="2"/>
      <c r="T5379" s="2"/>
      <c r="U5379" s="2"/>
      <c r="V5379" s="2"/>
      <c r="W5379" s="2"/>
    </row>
    <row r="5380" spans="1:23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2"/>
      <c r="P5380" s="2"/>
      <c r="Q5380" s="12"/>
      <c r="R5380" s="2"/>
      <c r="S5380" s="2"/>
      <c r="T5380" s="2"/>
      <c r="U5380" s="2"/>
      <c r="V5380" s="2"/>
      <c r="W5380" s="2"/>
    </row>
    <row r="5381" spans="1:23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2"/>
      <c r="P5381" s="2"/>
      <c r="Q5381" s="12"/>
      <c r="R5381" s="2"/>
      <c r="S5381" s="2"/>
      <c r="T5381" s="2"/>
      <c r="U5381" s="2"/>
      <c r="V5381" s="2"/>
      <c r="W5381" s="2"/>
    </row>
    <row r="5382" spans="1:23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2"/>
      <c r="P5382" s="2"/>
      <c r="Q5382" s="12"/>
      <c r="R5382" s="2"/>
      <c r="S5382" s="2"/>
      <c r="T5382" s="2"/>
      <c r="U5382" s="2"/>
      <c r="V5382" s="2"/>
      <c r="W5382" s="2"/>
    </row>
    <row r="5383" spans="1:23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2"/>
      <c r="P5383" s="2"/>
      <c r="Q5383" s="12"/>
      <c r="R5383" s="2"/>
      <c r="S5383" s="2"/>
      <c r="T5383" s="2"/>
      <c r="U5383" s="2"/>
      <c r="V5383" s="2"/>
      <c r="W5383" s="2"/>
    </row>
    <row r="5384" spans="1:23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2"/>
      <c r="P5384" s="2"/>
      <c r="Q5384" s="12"/>
      <c r="R5384" s="2"/>
      <c r="S5384" s="2"/>
      <c r="T5384" s="2"/>
      <c r="U5384" s="2"/>
      <c r="V5384" s="2"/>
      <c r="W5384" s="2"/>
    </row>
    <row r="5385" spans="1:23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2"/>
      <c r="P5385" s="2"/>
      <c r="Q5385" s="12"/>
      <c r="R5385" s="2"/>
      <c r="S5385" s="2"/>
      <c r="T5385" s="2"/>
      <c r="U5385" s="2"/>
      <c r="V5385" s="2"/>
      <c r="W5385" s="2"/>
    </row>
    <row r="5386" spans="1:23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2"/>
      <c r="P5386" s="2"/>
      <c r="Q5386" s="12"/>
      <c r="R5386" s="2"/>
      <c r="S5386" s="2"/>
      <c r="T5386" s="2"/>
      <c r="U5386" s="2"/>
      <c r="V5386" s="2"/>
      <c r="W5386" s="2"/>
    </row>
    <row r="5387" spans="1:23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2"/>
      <c r="P5387" s="2"/>
      <c r="Q5387" s="12"/>
      <c r="R5387" s="2"/>
      <c r="S5387" s="2"/>
      <c r="T5387" s="2"/>
      <c r="U5387" s="2"/>
      <c r="V5387" s="2"/>
      <c r="W5387" s="2"/>
    </row>
    <row r="5388" spans="1:23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2"/>
      <c r="P5388" s="2"/>
      <c r="Q5388" s="12"/>
      <c r="R5388" s="2"/>
      <c r="S5388" s="2"/>
      <c r="T5388" s="2"/>
      <c r="U5388" s="2"/>
      <c r="V5388" s="2"/>
      <c r="W5388" s="2"/>
    </row>
    <row r="5389" spans="1:23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2"/>
      <c r="P5389" s="2"/>
      <c r="Q5389" s="12"/>
      <c r="R5389" s="2"/>
      <c r="S5389" s="2"/>
      <c r="T5389" s="2"/>
      <c r="U5389" s="2"/>
      <c r="V5389" s="2"/>
      <c r="W5389" s="2"/>
    </row>
    <row r="5390" spans="1:23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2"/>
      <c r="P5390" s="2"/>
      <c r="Q5390" s="12"/>
      <c r="R5390" s="2"/>
      <c r="S5390" s="2"/>
      <c r="T5390" s="2"/>
      <c r="U5390" s="2"/>
      <c r="V5390" s="2"/>
      <c r="W5390" s="2"/>
    </row>
    <row r="5391" spans="1:23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2"/>
      <c r="P5391" s="2"/>
      <c r="Q5391" s="12"/>
      <c r="R5391" s="2"/>
      <c r="S5391" s="2"/>
      <c r="T5391" s="2"/>
      <c r="U5391" s="2"/>
      <c r="V5391" s="2"/>
      <c r="W5391" s="2"/>
    </row>
    <row r="5392" spans="1:23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2"/>
      <c r="P5392" s="2"/>
      <c r="Q5392" s="12"/>
      <c r="R5392" s="2"/>
      <c r="S5392" s="2"/>
      <c r="T5392" s="2"/>
      <c r="U5392" s="2"/>
      <c r="V5392" s="2"/>
      <c r="W5392" s="2"/>
    </row>
    <row r="5393" spans="1:23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2"/>
      <c r="P5393" s="2"/>
      <c r="Q5393" s="12"/>
      <c r="R5393" s="2"/>
      <c r="S5393" s="2"/>
      <c r="T5393" s="2"/>
      <c r="U5393" s="2"/>
      <c r="V5393" s="2"/>
      <c r="W5393" s="2"/>
    </row>
    <row r="5394" spans="1:23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2"/>
      <c r="P5394" s="2"/>
      <c r="Q5394" s="12"/>
      <c r="R5394" s="2"/>
      <c r="S5394" s="2"/>
      <c r="T5394" s="2"/>
      <c r="U5394" s="2"/>
      <c r="V5394" s="2"/>
      <c r="W5394" s="2"/>
    </row>
    <row r="5395" spans="1:23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2"/>
      <c r="P5395" s="2"/>
      <c r="Q5395" s="12"/>
      <c r="R5395" s="2"/>
      <c r="S5395" s="2"/>
      <c r="T5395" s="2"/>
      <c r="U5395" s="2"/>
      <c r="V5395" s="2"/>
      <c r="W5395" s="2"/>
    </row>
    <row r="5396" spans="1:23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2"/>
      <c r="P5396" s="2"/>
      <c r="Q5396" s="12"/>
      <c r="R5396" s="2"/>
      <c r="S5396" s="2"/>
      <c r="T5396" s="2"/>
      <c r="U5396" s="2"/>
      <c r="V5396" s="2"/>
      <c r="W5396" s="2"/>
    </row>
    <row r="5397" spans="1:23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2"/>
      <c r="P5397" s="2"/>
      <c r="Q5397" s="12"/>
      <c r="R5397" s="2"/>
      <c r="S5397" s="2"/>
      <c r="T5397" s="2"/>
      <c r="U5397" s="2"/>
      <c r="V5397" s="2"/>
      <c r="W5397" s="2"/>
    </row>
    <row r="5398" spans="1:23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2"/>
      <c r="P5398" s="2"/>
      <c r="Q5398" s="12"/>
      <c r="R5398" s="2"/>
      <c r="S5398" s="2"/>
      <c r="T5398" s="2"/>
      <c r="U5398" s="2"/>
      <c r="V5398" s="2"/>
      <c r="W5398" s="2"/>
    </row>
    <row r="5399" spans="1:23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2"/>
      <c r="P5399" s="2"/>
      <c r="Q5399" s="12"/>
      <c r="R5399" s="2"/>
      <c r="S5399" s="2"/>
      <c r="T5399" s="2"/>
      <c r="U5399" s="2"/>
      <c r="V5399" s="2"/>
      <c r="W5399" s="2"/>
    </row>
    <row r="5400" spans="1:23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2"/>
      <c r="P5400" s="2"/>
      <c r="Q5400" s="12"/>
      <c r="R5400" s="2"/>
      <c r="S5400" s="2"/>
      <c r="T5400" s="2"/>
      <c r="U5400" s="2"/>
      <c r="V5400" s="2"/>
      <c r="W5400" s="2"/>
    </row>
    <row r="5401" spans="1:23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2"/>
      <c r="P5401" s="2"/>
      <c r="Q5401" s="12"/>
      <c r="R5401" s="2"/>
      <c r="S5401" s="2"/>
      <c r="T5401" s="2"/>
      <c r="U5401" s="2"/>
      <c r="V5401" s="2"/>
      <c r="W5401" s="2"/>
    </row>
    <row r="5402" spans="1:23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2"/>
      <c r="P5402" s="2"/>
      <c r="Q5402" s="12"/>
      <c r="R5402" s="2"/>
      <c r="S5402" s="2"/>
      <c r="T5402" s="2"/>
      <c r="U5402" s="2"/>
      <c r="V5402" s="2"/>
      <c r="W5402" s="2"/>
    </row>
    <row r="5403" spans="1:23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2"/>
      <c r="P5403" s="2"/>
      <c r="Q5403" s="12"/>
      <c r="R5403" s="2"/>
      <c r="S5403" s="2"/>
      <c r="T5403" s="2"/>
      <c r="U5403" s="2"/>
      <c r="V5403" s="2"/>
      <c r="W5403" s="2"/>
    </row>
    <row r="5404" spans="1:23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2"/>
      <c r="P5404" s="2"/>
      <c r="Q5404" s="12"/>
      <c r="R5404" s="2"/>
      <c r="S5404" s="2"/>
      <c r="T5404" s="2"/>
      <c r="U5404" s="2"/>
      <c r="V5404" s="2"/>
      <c r="W5404" s="2"/>
    </row>
    <row r="5405" spans="1:23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2"/>
      <c r="P5405" s="2"/>
      <c r="Q5405" s="12"/>
      <c r="R5405" s="2"/>
      <c r="S5405" s="2"/>
      <c r="T5405" s="2"/>
      <c r="U5405" s="2"/>
      <c r="V5405" s="2"/>
      <c r="W5405" s="2"/>
    </row>
    <row r="5406" spans="1:23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2"/>
      <c r="P5406" s="2"/>
      <c r="Q5406" s="12"/>
      <c r="R5406" s="2"/>
      <c r="S5406" s="2"/>
      <c r="T5406" s="2"/>
      <c r="U5406" s="2"/>
      <c r="V5406" s="2"/>
      <c r="W5406" s="2"/>
    </row>
    <row r="5407" spans="1:23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2"/>
      <c r="P5407" s="2"/>
      <c r="Q5407" s="12"/>
      <c r="R5407" s="2"/>
      <c r="S5407" s="2"/>
      <c r="T5407" s="2"/>
      <c r="U5407" s="2"/>
      <c r="V5407" s="2"/>
      <c r="W5407" s="2"/>
    </row>
    <row r="5408" spans="1:23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2"/>
      <c r="P5408" s="2"/>
      <c r="Q5408" s="12"/>
      <c r="R5408" s="2"/>
      <c r="S5408" s="2"/>
      <c r="T5408" s="2"/>
      <c r="U5408" s="2"/>
      <c r="V5408" s="2"/>
      <c r="W5408" s="2"/>
    </row>
    <row r="5409" spans="1:23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2"/>
      <c r="P5409" s="2"/>
      <c r="Q5409" s="12"/>
      <c r="R5409" s="2"/>
      <c r="S5409" s="2"/>
      <c r="T5409" s="2"/>
      <c r="U5409" s="2"/>
      <c r="V5409" s="2"/>
      <c r="W5409" s="2"/>
    </row>
    <row r="5410" spans="1:23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2"/>
      <c r="P5410" s="2"/>
      <c r="Q5410" s="12"/>
      <c r="R5410" s="2"/>
      <c r="S5410" s="2"/>
      <c r="T5410" s="2"/>
      <c r="U5410" s="2"/>
      <c r="V5410" s="2"/>
      <c r="W5410" s="2"/>
    </row>
    <row r="5411" spans="1:23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2"/>
      <c r="P5411" s="2"/>
      <c r="Q5411" s="12"/>
      <c r="R5411" s="2"/>
      <c r="S5411" s="2"/>
      <c r="T5411" s="2"/>
      <c r="U5411" s="2"/>
      <c r="V5411" s="2"/>
      <c r="W5411" s="2"/>
    </row>
    <row r="5412" spans="1:23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2"/>
      <c r="P5412" s="2"/>
      <c r="Q5412" s="12"/>
      <c r="R5412" s="2"/>
      <c r="S5412" s="2"/>
      <c r="T5412" s="2"/>
      <c r="U5412" s="2"/>
      <c r="V5412" s="2"/>
      <c r="W5412" s="2"/>
    </row>
    <row r="5413" spans="1:23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2"/>
      <c r="P5413" s="2"/>
      <c r="Q5413" s="12"/>
      <c r="R5413" s="2"/>
      <c r="S5413" s="2"/>
      <c r="T5413" s="2"/>
      <c r="U5413" s="2"/>
      <c r="V5413" s="2"/>
      <c r="W5413" s="2"/>
    </row>
    <row r="5414" spans="1:23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2"/>
      <c r="P5414" s="2"/>
      <c r="Q5414" s="12"/>
      <c r="R5414" s="2"/>
      <c r="S5414" s="2"/>
      <c r="T5414" s="2"/>
      <c r="U5414" s="2"/>
      <c r="V5414" s="2"/>
      <c r="W5414" s="2"/>
    </row>
    <row r="5415" spans="1:23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2"/>
      <c r="P5415" s="2"/>
      <c r="Q5415" s="12"/>
      <c r="R5415" s="2"/>
      <c r="S5415" s="2"/>
      <c r="T5415" s="2"/>
      <c r="U5415" s="2"/>
      <c r="V5415" s="2"/>
      <c r="W5415" s="2"/>
    </row>
    <row r="5416" spans="1:23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2"/>
      <c r="P5416" s="2"/>
      <c r="Q5416" s="12"/>
      <c r="R5416" s="2"/>
      <c r="S5416" s="2"/>
      <c r="T5416" s="2"/>
      <c r="U5416" s="2"/>
      <c r="V5416" s="2"/>
      <c r="W5416" s="2"/>
    </row>
    <row r="5417" spans="1:23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2"/>
      <c r="P5417" s="2"/>
      <c r="Q5417" s="12"/>
      <c r="R5417" s="2"/>
      <c r="S5417" s="2"/>
      <c r="T5417" s="2"/>
      <c r="U5417" s="2"/>
      <c r="V5417" s="2"/>
      <c r="W5417" s="2"/>
    </row>
    <row r="5418" spans="1:23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2"/>
      <c r="P5418" s="2"/>
      <c r="Q5418" s="12"/>
      <c r="R5418" s="2"/>
      <c r="S5418" s="2"/>
      <c r="T5418" s="2"/>
      <c r="U5418" s="2"/>
      <c r="V5418" s="2"/>
      <c r="W5418" s="2"/>
    </row>
    <row r="5419" spans="1:23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2"/>
      <c r="P5419" s="2"/>
      <c r="Q5419" s="12"/>
      <c r="R5419" s="2"/>
      <c r="S5419" s="2"/>
      <c r="T5419" s="2"/>
      <c r="U5419" s="2"/>
      <c r="V5419" s="2"/>
      <c r="W5419" s="2"/>
    </row>
    <row r="5420" spans="1:23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2"/>
      <c r="P5420" s="2"/>
      <c r="Q5420" s="12"/>
      <c r="R5420" s="2"/>
      <c r="S5420" s="2"/>
      <c r="T5420" s="2"/>
      <c r="U5420" s="2"/>
      <c r="V5420" s="2"/>
      <c r="W5420" s="2"/>
    </row>
    <row r="5421" spans="1:23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2"/>
      <c r="P5421" s="2"/>
      <c r="Q5421" s="12"/>
      <c r="R5421" s="2"/>
      <c r="S5421" s="2"/>
      <c r="T5421" s="2"/>
      <c r="U5421" s="2"/>
      <c r="V5421" s="2"/>
      <c r="W5421" s="2"/>
    </row>
    <row r="5422" spans="1:23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2"/>
      <c r="P5422" s="2"/>
      <c r="Q5422" s="12"/>
      <c r="R5422" s="2"/>
      <c r="S5422" s="2"/>
      <c r="T5422" s="2"/>
      <c r="U5422" s="2"/>
      <c r="V5422" s="2"/>
      <c r="W5422" s="2"/>
    </row>
    <row r="5423" spans="1:23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2"/>
      <c r="P5423" s="2"/>
      <c r="Q5423" s="12"/>
      <c r="R5423" s="2"/>
      <c r="S5423" s="2"/>
      <c r="T5423" s="2"/>
      <c r="U5423" s="2"/>
      <c r="V5423" s="2"/>
      <c r="W5423" s="2"/>
    </row>
    <row r="5424" spans="1:23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2"/>
      <c r="P5424" s="2"/>
      <c r="Q5424" s="12"/>
      <c r="R5424" s="2"/>
      <c r="S5424" s="2"/>
      <c r="T5424" s="2"/>
      <c r="U5424" s="2"/>
      <c r="V5424" s="2"/>
      <c r="W5424" s="2"/>
    </row>
    <row r="5425" spans="1:23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2"/>
      <c r="P5425" s="2"/>
      <c r="Q5425" s="12"/>
      <c r="R5425" s="2"/>
      <c r="S5425" s="2"/>
      <c r="T5425" s="2"/>
      <c r="U5425" s="2"/>
      <c r="V5425" s="2"/>
      <c r="W5425" s="2"/>
    </row>
    <row r="5426" spans="1:23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2"/>
      <c r="P5426" s="2"/>
      <c r="Q5426" s="12"/>
      <c r="R5426" s="2"/>
      <c r="S5426" s="2"/>
      <c r="T5426" s="2"/>
      <c r="U5426" s="2"/>
      <c r="V5426" s="2"/>
      <c r="W5426" s="2"/>
    </row>
    <row r="5427" spans="1:23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2"/>
      <c r="P5427" s="2"/>
      <c r="Q5427" s="12"/>
      <c r="R5427" s="2"/>
      <c r="S5427" s="2"/>
      <c r="T5427" s="2"/>
      <c r="U5427" s="2"/>
      <c r="V5427" s="2"/>
      <c r="W5427" s="2"/>
    </row>
    <row r="5428" spans="1:23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2"/>
      <c r="P5428" s="2"/>
      <c r="Q5428" s="12"/>
      <c r="R5428" s="2"/>
      <c r="S5428" s="2"/>
      <c r="T5428" s="2"/>
      <c r="U5428" s="2"/>
      <c r="V5428" s="2"/>
      <c r="W5428" s="2"/>
    </row>
    <row r="5429" spans="1:23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2"/>
      <c r="P5429" s="2"/>
      <c r="Q5429" s="12"/>
      <c r="R5429" s="2"/>
      <c r="S5429" s="2"/>
      <c r="T5429" s="2"/>
      <c r="U5429" s="2"/>
      <c r="V5429" s="2"/>
      <c r="W5429" s="2"/>
    </row>
    <row r="5430" spans="1:23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2"/>
      <c r="P5430" s="2"/>
      <c r="Q5430" s="12"/>
      <c r="R5430" s="2"/>
      <c r="S5430" s="2"/>
      <c r="T5430" s="2"/>
      <c r="U5430" s="2"/>
      <c r="V5430" s="2"/>
      <c r="W5430" s="2"/>
    </row>
    <row r="5431" spans="1:23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2"/>
      <c r="P5431" s="2"/>
      <c r="Q5431" s="12"/>
      <c r="R5431" s="2"/>
      <c r="S5431" s="2"/>
      <c r="T5431" s="2"/>
      <c r="U5431" s="2"/>
      <c r="V5431" s="2"/>
      <c r="W5431" s="2"/>
    </row>
    <row r="5432" spans="1:23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2"/>
      <c r="P5432" s="2"/>
      <c r="Q5432" s="12"/>
      <c r="R5432" s="2"/>
      <c r="S5432" s="2"/>
      <c r="T5432" s="2"/>
      <c r="U5432" s="2"/>
      <c r="V5432" s="2"/>
      <c r="W5432" s="2"/>
    </row>
    <row r="5433" spans="1:23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2"/>
      <c r="P5433" s="2"/>
      <c r="Q5433" s="12"/>
      <c r="R5433" s="2"/>
      <c r="S5433" s="2"/>
      <c r="T5433" s="2"/>
      <c r="U5433" s="2"/>
      <c r="V5433" s="2"/>
      <c r="W5433" s="2"/>
    </row>
    <row r="5434" spans="1:23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2"/>
      <c r="P5434" s="2"/>
      <c r="Q5434" s="12"/>
      <c r="R5434" s="2"/>
      <c r="S5434" s="2"/>
      <c r="T5434" s="2"/>
      <c r="U5434" s="2"/>
      <c r="V5434" s="2"/>
      <c r="W5434" s="2"/>
    </row>
    <row r="5435" spans="1:23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2"/>
      <c r="P5435" s="2"/>
      <c r="Q5435" s="12"/>
      <c r="R5435" s="2"/>
      <c r="S5435" s="2"/>
      <c r="T5435" s="2"/>
      <c r="U5435" s="2"/>
      <c r="V5435" s="2"/>
      <c r="W5435" s="2"/>
    </row>
    <row r="5436" spans="1:23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2"/>
      <c r="P5436" s="2"/>
      <c r="Q5436" s="12"/>
      <c r="R5436" s="2"/>
      <c r="S5436" s="2"/>
      <c r="T5436" s="2"/>
      <c r="U5436" s="2"/>
      <c r="V5436" s="2"/>
      <c r="W5436" s="2"/>
    </row>
    <row r="5437" spans="1:23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2"/>
      <c r="P5437" s="2"/>
      <c r="Q5437" s="12"/>
      <c r="R5437" s="2"/>
      <c r="S5437" s="2"/>
      <c r="T5437" s="2"/>
      <c r="U5437" s="2"/>
      <c r="V5437" s="2"/>
      <c r="W5437" s="2"/>
    </row>
    <row r="5438" spans="1:23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2"/>
      <c r="P5438" s="2"/>
      <c r="Q5438" s="12"/>
      <c r="R5438" s="2"/>
      <c r="S5438" s="2"/>
      <c r="T5438" s="2"/>
      <c r="U5438" s="2"/>
      <c r="V5438" s="2"/>
      <c r="W5438" s="2"/>
    </row>
    <row r="5439" spans="1:23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2"/>
      <c r="P5439" s="2"/>
      <c r="Q5439" s="12"/>
      <c r="R5439" s="2"/>
      <c r="S5439" s="2"/>
      <c r="T5439" s="2"/>
      <c r="U5439" s="2"/>
      <c r="V5439" s="2"/>
      <c r="W5439" s="2"/>
    </row>
    <row r="5440" spans="1:23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2"/>
      <c r="P5440" s="2"/>
      <c r="Q5440" s="12"/>
      <c r="R5440" s="2"/>
      <c r="S5440" s="2"/>
      <c r="T5440" s="2"/>
      <c r="U5440" s="2"/>
      <c r="V5440" s="2"/>
      <c r="W5440" s="2"/>
    </row>
    <row r="5441" spans="1:23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2"/>
      <c r="P5441" s="2"/>
      <c r="Q5441" s="12"/>
      <c r="R5441" s="2"/>
      <c r="S5441" s="2"/>
      <c r="T5441" s="2"/>
      <c r="U5441" s="2"/>
      <c r="V5441" s="2"/>
      <c r="W5441" s="2"/>
    </row>
    <row r="5442" spans="1:23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2"/>
      <c r="P5442" s="2"/>
      <c r="Q5442" s="12"/>
      <c r="R5442" s="2"/>
      <c r="S5442" s="2"/>
      <c r="T5442" s="2"/>
      <c r="U5442" s="2"/>
      <c r="V5442" s="2"/>
      <c r="W5442" s="2"/>
    </row>
    <row r="5443" spans="1:23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2"/>
      <c r="P5443" s="2"/>
      <c r="Q5443" s="12"/>
      <c r="R5443" s="2"/>
      <c r="S5443" s="2"/>
      <c r="T5443" s="2"/>
      <c r="U5443" s="2"/>
      <c r="V5443" s="2"/>
      <c r="W5443" s="2"/>
    </row>
    <row r="5444" spans="1:23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2"/>
      <c r="P5444" s="2"/>
      <c r="Q5444" s="12"/>
      <c r="R5444" s="2"/>
      <c r="S5444" s="2"/>
      <c r="T5444" s="2"/>
      <c r="U5444" s="2"/>
      <c r="V5444" s="2"/>
      <c r="W5444" s="2"/>
    </row>
    <row r="5445" spans="1:23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2"/>
      <c r="P5445" s="2"/>
      <c r="Q5445" s="12"/>
      <c r="R5445" s="2"/>
      <c r="S5445" s="2"/>
      <c r="T5445" s="2"/>
      <c r="U5445" s="2"/>
      <c r="V5445" s="2"/>
      <c r="W5445" s="2"/>
    </row>
    <row r="5446" spans="1:23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2"/>
      <c r="P5446" s="2"/>
      <c r="Q5446" s="12"/>
      <c r="R5446" s="2"/>
      <c r="S5446" s="2"/>
      <c r="T5446" s="2"/>
      <c r="U5446" s="2"/>
      <c r="V5446" s="2"/>
      <c r="W5446" s="2"/>
    </row>
    <row r="5447" spans="1:23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2"/>
      <c r="P5447" s="2"/>
      <c r="Q5447" s="12"/>
      <c r="R5447" s="2"/>
      <c r="S5447" s="2"/>
      <c r="T5447" s="2"/>
      <c r="U5447" s="2"/>
      <c r="V5447" s="2"/>
      <c r="W5447" s="2"/>
    </row>
    <row r="5448" spans="1:23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2"/>
      <c r="P5448" s="2"/>
      <c r="Q5448" s="12"/>
      <c r="R5448" s="2"/>
      <c r="S5448" s="2"/>
      <c r="T5448" s="2"/>
      <c r="U5448" s="2"/>
      <c r="V5448" s="2"/>
      <c r="W5448" s="2"/>
    </row>
    <row r="5449" spans="1:23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2"/>
      <c r="P5449" s="2"/>
      <c r="Q5449" s="12"/>
      <c r="R5449" s="2"/>
      <c r="S5449" s="2"/>
      <c r="T5449" s="2"/>
      <c r="U5449" s="2"/>
      <c r="V5449" s="2"/>
      <c r="W5449" s="2"/>
    </row>
    <row r="5450" spans="1:23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2"/>
      <c r="P5450" s="2"/>
      <c r="Q5450" s="12"/>
      <c r="R5450" s="2"/>
      <c r="S5450" s="2"/>
      <c r="T5450" s="2"/>
      <c r="U5450" s="2"/>
      <c r="V5450" s="2"/>
      <c r="W5450" s="2"/>
    </row>
    <row r="5451" spans="1:23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2"/>
      <c r="P5451" s="2"/>
      <c r="Q5451" s="12"/>
      <c r="R5451" s="2"/>
      <c r="S5451" s="2"/>
      <c r="T5451" s="2"/>
      <c r="U5451" s="2"/>
      <c r="V5451" s="2"/>
      <c r="W5451" s="2"/>
    </row>
    <row r="5452" spans="1:23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2"/>
      <c r="P5452" s="2"/>
      <c r="Q5452" s="12"/>
      <c r="R5452" s="2"/>
      <c r="S5452" s="2"/>
      <c r="T5452" s="2"/>
      <c r="U5452" s="2"/>
      <c r="V5452" s="2"/>
      <c r="W5452" s="2"/>
    </row>
    <row r="5453" spans="1:23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2"/>
      <c r="P5453" s="2"/>
      <c r="Q5453" s="12"/>
      <c r="R5453" s="2"/>
      <c r="S5453" s="2"/>
      <c r="T5453" s="2"/>
      <c r="U5453" s="2"/>
      <c r="V5453" s="2"/>
      <c r="W5453" s="2"/>
    </row>
    <row r="5454" spans="1:23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2"/>
      <c r="P5454" s="2"/>
      <c r="Q5454" s="12"/>
      <c r="R5454" s="2"/>
      <c r="S5454" s="2"/>
      <c r="T5454" s="2"/>
      <c r="U5454" s="2"/>
      <c r="V5454" s="2"/>
      <c r="W5454" s="2"/>
    </row>
    <row r="5455" spans="1:23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2"/>
      <c r="P5455" s="2"/>
      <c r="Q5455" s="12"/>
      <c r="R5455" s="2"/>
      <c r="S5455" s="2"/>
      <c r="T5455" s="2"/>
      <c r="U5455" s="2"/>
      <c r="V5455" s="2"/>
      <c r="W5455" s="2"/>
    </row>
    <row r="5456" spans="1:23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2"/>
      <c r="P5456" s="2"/>
      <c r="Q5456" s="12"/>
      <c r="R5456" s="2"/>
      <c r="S5456" s="2"/>
      <c r="T5456" s="2"/>
      <c r="U5456" s="2"/>
      <c r="V5456" s="2"/>
      <c r="W5456" s="2"/>
    </row>
    <row r="5457" spans="1:23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2"/>
      <c r="P5457" s="2"/>
      <c r="Q5457" s="12"/>
      <c r="R5457" s="2"/>
      <c r="S5457" s="2"/>
      <c r="T5457" s="2"/>
      <c r="U5457" s="2"/>
      <c r="V5457" s="2"/>
      <c r="W5457" s="2"/>
    </row>
    <row r="5458" spans="1:23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2"/>
      <c r="P5458" s="2"/>
      <c r="Q5458" s="12"/>
      <c r="R5458" s="2"/>
      <c r="S5458" s="2"/>
      <c r="T5458" s="2"/>
      <c r="U5458" s="2"/>
      <c r="V5458" s="2"/>
      <c r="W5458" s="2"/>
    </row>
    <row r="5459" spans="1:23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2"/>
      <c r="P5459" s="2"/>
      <c r="Q5459" s="12"/>
      <c r="R5459" s="2"/>
      <c r="S5459" s="2"/>
      <c r="T5459" s="2"/>
      <c r="U5459" s="2"/>
      <c r="V5459" s="2"/>
      <c r="W5459" s="2"/>
    </row>
    <row r="5460" spans="1:23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2"/>
      <c r="P5460" s="2"/>
      <c r="Q5460" s="12"/>
      <c r="R5460" s="2"/>
      <c r="S5460" s="2"/>
      <c r="T5460" s="2"/>
      <c r="U5460" s="2"/>
      <c r="V5460" s="2"/>
      <c r="W5460" s="2"/>
    </row>
    <row r="5461" spans="1:23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2"/>
      <c r="P5461" s="2"/>
      <c r="Q5461" s="12"/>
      <c r="R5461" s="2"/>
      <c r="S5461" s="2"/>
      <c r="T5461" s="2"/>
      <c r="U5461" s="2"/>
      <c r="V5461" s="2"/>
      <c r="W5461" s="2"/>
    </row>
    <row r="5462" spans="1:23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2"/>
      <c r="P5462" s="2"/>
      <c r="Q5462" s="12"/>
      <c r="R5462" s="2"/>
      <c r="S5462" s="2"/>
      <c r="T5462" s="2"/>
      <c r="U5462" s="2"/>
      <c r="V5462" s="2"/>
      <c r="W5462" s="2"/>
    </row>
    <row r="5463" spans="1:23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2"/>
      <c r="P5463" s="2"/>
      <c r="Q5463" s="12"/>
      <c r="R5463" s="2"/>
      <c r="S5463" s="2"/>
      <c r="T5463" s="2"/>
      <c r="U5463" s="2"/>
      <c r="V5463" s="2"/>
      <c r="W5463" s="2"/>
    </row>
    <row r="5464" spans="1:23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2"/>
      <c r="P5464" s="2"/>
      <c r="Q5464" s="12"/>
      <c r="R5464" s="2"/>
      <c r="S5464" s="2"/>
      <c r="T5464" s="2"/>
      <c r="U5464" s="2"/>
      <c r="V5464" s="2"/>
      <c r="W5464" s="2"/>
    </row>
    <row r="5465" spans="1:23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2"/>
      <c r="P5465" s="2"/>
      <c r="Q5465" s="12"/>
      <c r="R5465" s="2"/>
      <c r="S5465" s="2"/>
      <c r="T5465" s="2"/>
      <c r="U5465" s="2"/>
      <c r="V5465" s="2"/>
      <c r="W5465" s="2"/>
    </row>
    <row r="5466" spans="1:23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2"/>
      <c r="P5466" s="2"/>
      <c r="Q5466" s="12"/>
      <c r="R5466" s="2"/>
      <c r="S5466" s="2"/>
      <c r="T5466" s="2"/>
      <c r="U5466" s="2"/>
      <c r="V5466" s="2"/>
      <c r="W5466" s="2"/>
    </row>
    <row r="5467" spans="1:23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2"/>
      <c r="P5467" s="2"/>
      <c r="Q5467" s="12"/>
      <c r="R5467" s="2"/>
      <c r="S5467" s="2"/>
      <c r="T5467" s="2"/>
      <c r="U5467" s="2"/>
      <c r="V5467" s="2"/>
      <c r="W5467" s="2"/>
    </row>
    <row r="5468" spans="1:23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2"/>
      <c r="P5468" s="2"/>
      <c r="Q5468" s="12"/>
      <c r="R5468" s="2"/>
      <c r="S5468" s="2"/>
      <c r="T5468" s="2"/>
      <c r="U5468" s="2"/>
      <c r="V5468" s="2"/>
      <c r="W5468" s="2"/>
    </row>
    <row r="5469" spans="1:23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2"/>
      <c r="P5469" s="2"/>
      <c r="Q5469" s="12"/>
      <c r="R5469" s="2"/>
      <c r="S5469" s="2"/>
      <c r="T5469" s="2"/>
      <c r="U5469" s="2"/>
      <c r="V5469" s="2"/>
      <c r="W5469" s="2"/>
    </row>
    <row r="5470" spans="1:23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2"/>
      <c r="P5470" s="2"/>
      <c r="Q5470" s="12"/>
      <c r="R5470" s="2"/>
      <c r="S5470" s="2"/>
      <c r="T5470" s="2"/>
      <c r="U5470" s="2"/>
      <c r="V5470" s="2"/>
      <c r="W5470" s="2"/>
    </row>
    <row r="5471" spans="1:23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2"/>
      <c r="P5471" s="2"/>
      <c r="Q5471" s="12"/>
      <c r="R5471" s="2"/>
      <c r="S5471" s="2"/>
      <c r="T5471" s="2"/>
      <c r="U5471" s="2"/>
      <c r="V5471" s="2"/>
      <c r="W5471" s="2"/>
    </row>
    <row r="5472" spans="1:23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2"/>
      <c r="P5472" s="2"/>
      <c r="Q5472" s="12"/>
      <c r="R5472" s="2"/>
      <c r="S5472" s="2"/>
      <c r="T5472" s="2"/>
      <c r="U5472" s="2"/>
      <c r="V5472" s="2"/>
      <c r="W5472" s="2"/>
    </row>
    <row r="5473" spans="1:23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2"/>
      <c r="P5473" s="2"/>
      <c r="Q5473" s="12"/>
      <c r="R5473" s="2"/>
      <c r="S5473" s="2"/>
      <c r="T5473" s="2"/>
      <c r="U5473" s="2"/>
      <c r="V5473" s="2"/>
      <c r="W5473" s="2"/>
    </row>
    <row r="5474" spans="1:23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2"/>
      <c r="P5474" s="2"/>
      <c r="Q5474" s="12"/>
      <c r="R5474" s="2"/>
      <c r="S5474" s="2"/>
      <c r="T5474" s="2"/>
      <c r="U5474" s="2"/>
      <c r="V5474" s="2"/>
      <c r="W5474" s="2"/>
    </row>
    <row r="5475" spans="1:23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2"/>
      <c r="P5475" s="2"/>
      <c r="Q5475" s="12"/>
      <c r="R5475" s="2"/>
      <c r="S5475" s="2"/>
      <c r="T5475" s="2"/>
      <c r="U5475" s="2"/>
      <c r="V5475" s="2"/>
      <c r="W5475" s="2"/>
    </row>
    <row r="5476" spans="1:23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2"/>
      <c r="P5476" s="2"/>
      <c r="Q5476" s="12"/>
      <c r="R5476" s="2"/>
      <c r="S5476" s="2"/>
      <c r="T5476" s="2"/>
      <c r="U5476" s="2"/>
      <c r="V5476" s="2"/>
      <c r="W5476" s="2"/>
    </row>
    <row r="5477" spans="1:23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2"/>
      <c r="P5477" s="2"/>
      <c r="Q5477" s="12"/>
      <c r="R5477" s="2"/>
      <c r="S5477" s="2"/>
      <c r="T5477" s="2"/>
      <c r="U5477" s="2"/>
      <c r="V5477" s="2"/>
      <c r="W5477" s="2"/>
    </row>
    <row r="5478" spans="1:23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2"/>
      <c r="P5478" s="2"/>
      <c r="Q5478" s="12"/>
      <c r="R5478" s="2"/>
      <c r="S5478" s="2"/>
      <c r="T5478" s="2"/>
      <c r="U5478" s="2"/>
      <c r="V5478" s="2"/>
      <c r="W5478" s="2"/>
    </row>
    <row r="5479" spans="1:23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2"/>
      <c r="P5479" s="2"/>
      <c r="Q5479" s="12"/>
      <c r="R5479" s="2"/>
      <c r="S5479" s="2"/>
      <c r="T5479" s="2"/>
      <c r="U5479" s="2"/>
      <c r="V5479" s="2"/>
      <c r="W5479" s="2"/>
    </row>
    <row r="5480" spans="1:23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2"/>
      <c r="P5480" s="2"/>
      <c r="Q5480" s="12"/>
      <c r="R5480" s="2"/>
      <c r="S5480" s="2"/>
      <c r="T5480" s="2"/>
      <c r="U5480" s="2"/>
      <c r="V5480" s="2"/>
      <c r="W5480" s="2"/>
    </row>
    <row r="5481" spans="1:23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2"/>
      <c r="P5481" s="2"/>
      <c r="Q5481" s="12"/>
      <c r="R5481" s="2"/>
      <c r="S5481" s="2"/>
      <c r="T5481" s="2"/>
      <c r="U5481" s="2"/>
      <c r="V5481" s="2"/>
      <c r="W5481" s="2"/>
    </row>
    <row r="5482" spans="1:23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2"/>
      <c r="P5482" s="2"/>
      <c r="Q5482" s="12"/>
      <c r="R5482" s="2"/>
      <c r="S5482" s="2"/>
      <c r="T5482" s="2"/>
      <c r="U5482" s="2"/>
      <c r="V5482" s="2"/>
      <c r="W5482" s="2"/>
    </row>
    <row r="5483" spans="1:23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2"/>
      <c r="P5483" s="2"/>
      <c r="Q5483" s="12"/>
      <c r="R5483" s="2"/>
      <c r="S5483" s="2"/>
      <c r="T5483" s="2"/>
      <c r="U5483" s="2"/>
      <c r="V5483" s="2"/>
      <c r="W5483" s="2"/>
    </row>
    <row r="5484" spans="1:23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2"/>
      <c r="P5484" s="2"/>
      <c r="Q5484" s="12"/>
      <c r="R5484" s="2"/>
      <c r="S5484" s="2"/>
      <c r="T5484" s="2"/>
      <c r="U5484" s="2"/>
      <c r="V5484" s="2"/>
      <c r="W5484" s="2"/>
    </row>
    <row r="5485" spans="1:23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2"/>
      <c r="P5485" s="2"/>
      <c r="Q5485" s="12"/>
      <c r="R5485" s="2"/>
      <c r="S5485" s="2"/>
      <c r="T5485" s="2"/>
      <c r="U5485" s="2"/>
      <c r="V5485" s="2"/>
      <c r="W5485" s="2"/>
    </row>
    <row r="5486" spans="1:23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2"/>
      <c r="P5486" s="2"/>
      <c r="Q5486" s="12"/>
      <c r="R5486" s="2"/>
      <c r="S5486" s="2"/>
      <c r="T5486" s="2"/>
      <c r="U5486" s="2"/>
      <c r="V5486" s="2"/>
      <c r="W5486" s="2"/>
    </row>
    <row r="5487" spans="1:23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2"/>
      <c r="P5487" s="2"/>
      <c r="Q5487" s="12"/>
      <c r="R5487" s="2"/>
      <c r="S5487" s="2"/>
      <c r="T5487" s="2"/>
      <c r="U5487" s="2"/>
      <c r="V5487" s="2"/>
      <c r="W5487" s="2"/>
    </row>
    <row r="5488" spans="1:23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2"/>
      <c r="P5488" s="2"/>
      <c r="Q5488" s="12"/>
      <c r="R5488" s="2"/>
      <c r="S5488" s="2"/>
      <c r="T5488" s="2"/>
      <c r="U5488" s="2"/>
      <c r="V5488" s="2"/>
      <c r="W5488" s="2"/>
    </row>
    <row r="5489" spans="1:23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2"/>
      <c r="P5489" s="2"/>
      <c r="Q5489" s="12"/>
      <c r="R5489" s="2"/>
      <c r="S5489" s="2"/>
      <c r="T5489" s="2"/>
      <c r="U5489" s="2"/>
      <c r="V5489" s="2"/>
      <c r="W5489" s="2"/>
    </row>
    <row r="5490" spans="1:23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2"/>
      <c r="P5490" s="2"/>
      <c r="Q5490" s="12"/>
      <c r="R5490" s="2"/>
      <c r="S5490" s="2"/>
      <c r="T5490" s="2"/>
      <c r="U5490" s="2"/>
      <c r="V5490" s="2"/>
      <c r="W5490" s="2"/>
    </row>
    <row r="5491" spans="1:23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2"/>
      <c r="P5491" s="2"/>
      <c r="Q5491" s="12"/>
      <c r="R5491" s="2"/>
      <c r="S5491" s="2"/>
      <c r="T5491" s="2"/>
      <c r="U5491" s="2"/>
      <c r="V5491" s="2"/>
      <c r="W5491" s="2"/>
    </row>
    <row r="5492" spans="1:23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2"/>
      <c r="P5492" s="2"/>
      <c r="Q5492" s="12"/>
      <c r="R5492" s="2"/>
      <c r="S5492" s="2"/>
      <c r="T5492" s="2"/>
      <c r="U5492" s="2"/>
      <c r="V5492" s="2"/>
      <c r="W5492" s="2"/>
    </row>
    <row r="5493" spans="1:23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2"/>
      <c r="P5493" s="2"/>
      <c r="Q5493" s="12"/>
      <c r="R5493" s="2"/>
      <c r="S5493" s="2"/>
      <c r="T5493" s="2"/>
      <c r="U5493" s="2"/>
      <c r="V5493" s="2"/>
      <c r="W5493" s="2"/>
    </row>
    <row r="5494" spans="1:23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2"/>
      <c r="P5494" s="2"/>
      <c r="Q5494" s="12"/>
      <c r="R5494" s="2"/>
      <c r="S5494" s="2"/>
      <c r="T5494" s="2"/>
      <c r="U5494" s="2"/>
      <c r="V5494" s="2"/>
      <c r="W5494" s="2"/>
    </row>
    <row r="5495" spans="1:23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2"/>
      <c r="P5495" s="2"/>
      <c r="Q5495" s="12"/>
      <c r="R5495" s="2"/>
      <c r="S5495" s="2"/>
      <c r="T5495" s="2"/>
      <c r="U5495" s="2"/>
      <c r="V5495" s="2"/>
      <c r="W5495" s="2"/>
    </row>
    <row r="5496" spans="1:23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2"/>
      <c r="P5496" s="2"/>
      <c r="Q5496" s="12"/>
      <c r="R5496" s="2"/>
      <c r="S5496" s="2"/>
      <c r="T5496" s="2"/>
      <c r="U5496" s="2"/>
      <c r="V5496" s="2"/>
      <c r="W5496" s="2"/>
    </row>
    <row r="5497" spans="1:23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2"/>
      <c r="P5497" s="2"/>
      <c r="Q5497" s="12"/>
      <c r="R5497" s="2"/>
      <c r="S5497" s="2"/>
      <c r="T5497" s="2"/>
      <c r="U5497" s="2"/>
      <c r="V5497" s="2"/>
      <c r="W5497" s="2"/>
    </row>
    <row r="5498" spans="1:23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2"/>
      <c r="P5498" s="2"/>
      <c r="Q5498" s="12"/>
      <c r="R5498" s="2"/>
      <c r="S5498" s="2"/>
      <c r="T5498" s="2"/>
      <c r="U5498" s="2"/>
      <c r="V5498" s="2"/>
      <c r="W5498" s="2"/>
    </row>
    <row r="5499" spans="1:23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2"/>
      <c r="P5499" s="2"/>
      <c r="Q5499" s="12"/>
      <c r="R5499" s="2"/>
      <c r="S5499" s="2"/>
      <c r="T5499" s="2"/>
      <c r="U5499" s="2"/>
      <c r="V5499" s="2"/>
      <c r="W5499" s="2"/>
    </row>
    <row r="5500" spans="1:23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2"/>
      <c r="P5500" s="2"/>
      <c r="Q5500" s="12"/>
      <c r="R5500" s="2"/>
      <c r="S5500" s="2"/>
      <c r="T5500" s="2"/>
      <c r="U5500" s="2"/>
      <c r="V5500" s="2"/>
      <c r="W5500" s="2"/>
    </row>
    <row r="5501" spans="1:23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2"/>
      <c r="P5501" s="2"/>
      <c r="Q5501" s="12"/>
      <c r="R5501" s="2"/>
      <c r="S5501" s="2"/>
      <c r="T5501" s="2"/>
      <c r="U5501" s="2"/>
      <c r="V5501" s="2"/>
      <c r="W5501" s="2"/>
    </row>
    <row r="5502" spans="1:23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2"/>
      <c r="P5502" s="2"/>
      <c r="Q5502" s="12"/>
      <c r="R5502" s="2"/>
      <c r="S5502" s="2"/>
      <c r="T5502" s="2"/>
      <c r="U5502" s="2"/>
      <c r="V5502" s="2"/>
      <c r="W5502" s="2"/>
    </row>
    <row r="5503" spans="1:23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2"/>
      <c r="P5503" s="2"/>
      <c r="Q5503" s="12"/>
      <c r="R5503" s="2"/>
      <c r="S5503" s="2"/>
      <c r="T5503" s="2"/>
      <c r="U5503" s="2"/>
      <c r="V5503" s="2"/>
      <c r="W5503" s="2"/>
    </row>
    <row r="5504" spans="1:23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2"/>
      <c r="P5504" s="2"/>
      <c r="Q5504" s="12"/>
      <c r="R5504" s="2"/>
      <c r="S5504" s="2"/>
      <c r="T5504" s="2"/>
      <c r="U5504" s="2"/>
      <c r="V5504" s="2"/>
      <c r="W5504" s="2"/>
    </row>
    <row r="5505" spans="1:23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2"/>
      <c r="P5505" s="2"/>
      <c r="Q5505" s="12"/>
      <c r="R5505" s="2"/>
      <c r="S5505" s="2"/>
      <c r="T5505" s="2"/>
      <c r="U5505" s="2"/>
      <c r="V5505" s="2"/>
      <c r="W5505" s="2"/>
    </row>
    <row r="5506" spans="1:23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2"/>
      <c r="P5506" s="2"/>
      <c r="Q5506" s="12"/>
      <c r="R5506" s="2"/>
      <c r="S5506" s="2"/>
      <c r="T5506" s="2"/>
      <c r="U5506" s="2"/>
      <c r="V5506" s="2"/>
      <c r="W5506" s="2"/>
    </row>
    <row r="5507" spans="1:23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2"/>
      <c r="P5507" s="2"/>
      <c r="Q5507" s="12"/>
      <c r="R5507" s="2"/>
      <c r="S5507" s="2"/>
      <c r="T5507" s="2"/>
      <c r="U5507" s="2"/>
      <c r="V5507" s="2"/>
      <c r="W5507" s="2"/>
    </row>
    <row r="5508" spans="1:23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2"/>
      <c r="P5508" s="2"/>
      <c r="Q5508" s="12"/>
      <c r="R5508" s="2"/>
      <c r="S5508" s="2"/>
      <c r="T5508" s="2"/>
      <c r="U5508" s="2"/>
      <c r="V5508" s="2"/>
      <c r="W5508" s="2"/>
    </row>
    <row r="5509" spans="1:23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2"/>
      <c r="P5509" s="2"/>
      <c r="Q5509" s="12"/>
      <c r="R5509" s="2"/>
      <c r="S5509" s="2"/>
      <c r="T5509" s="2"/>
      <c r="U5509" s="2"/>
      <c r="V5509" s="2"/>
      <c r="W5509" s="2"/>
    </row>
    <row r="5510" spans="1:23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2"/>
      <c r="P5510" s="2"/>
      <c r="Q5510" s="12"/>
      <c r="R5510" s="2"/>
      <c r="S5510" s="2"/>
      <c r="T5510" s="2"/>
      <c r="U5510" s="2"/>
      <c r="V5510" s="2"/>
      <c r="W5510" s="2"/>
    </row>
    <row r="5511" spans="1:23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2"/>
      <c r="P5511" s="2"/>
      <c r="Q5511" s="12"/>
      <c r="R5511" s="2"/>
      <c r="S5511" s="2"/>
      <c r="T5511" s="2"/>
      <c r="U5511" s="2"/>
      <c r="V5511" s="2"/>
      <c r="W5511" s="2"/>
    </row>
    <row r="5512" spans="1:23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2"/>
      <c r="P5512" s="2"/>
      <c r="Q5512" s="12"/>
      <c r="R5512" s="2"/>
      <c r="S5512" s="2"/>
      <c r="T5512" s="2"/>
      <c r="U5512" s="2"/>
      <c r="V5512" s="2"/>
      <c r="W5512" s="2"/>
    </row>
    <row r="5513" spans="1:23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2"/>
      <c r="P5513" s="2"/>
      <c r="Q5513" s="12"/>
      <c r="R5513" s="2"/>
      <c r="S5513" s="2"/>
      <c r="T5513" s="2"/>
      <c r="U5513" s="2"/>
      <c r="V5513" s="2"/>
      <c r="W5513" s="2"/>
    </row>
    <row r="5514" spans="1:23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2"/>
      <c r="P5514" s="2"/>
      <c r="Q5514" s="12"/>
      <c r="R5514" s="2"/>
      <c r="S5514" s="2"/>
      <c r="T5514" s="2"/>
      <c r="U5514" s="2"/>
      <c r="V5514" s="2"/>
      <c r="W5514" s="2"/>
    </row>
    <row r="5515" spans="1:23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2"/>
      <c r="P5515" s="2"/>
      <c r="Q5515" s="12"/>
      <c r="R5515" s="2"/>
      <c r="S5515" s="2"/>
      <c r="T5515" s="2"/>
      <c r="U5515" s="2"/>
      <c r="V5515" s="2"/>
      <c r="W5515" s="2"/>
    </row>
    <row r="5516" spans="1:23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2"/>
      <c r="P5516" s="2"/>
      <c r="Q5516" s="12"/>
      <c r="R5516" s="2"/>
      <c r="S5516" s="2"/>
      <c r="T5516" s="2"/>
      <c r="U5516" s="2"/>
      <c r="V5516" s="2"/>
      <c r="W5516" s="2"/>
    </row>
    <row r="5517" spans="1:23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2"/>
      <c r="P5517" s="2"/>
      <c r="Q5517" s="12"/>
      <c r="R5517" s="2"/>
      <c r="S5517" s="2"/>
      <c r="T5517" s="2"/>
      <c r="U5517" s="2"/>
      <c r="V5517" s="2"/>
      <c r="W5517" s="2"/>
    </row>
    <row r="5518" spans="1:23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2"/>
      <c r="P5518" s="2"/>
      <c r="Q5518" s="12"/>
      <c r="R5518" s="2"/>
      <c r="S5518" s="2"/>
      <c r="T5518" s="2"/>
      <c r="U5518" s="2"/>
      <c r="V5518" s="2"/>
      <c r="W5518" s="2"/>
    </row>
    <row r="5519" spans="1:23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2"/>
      <c r="P5519" s="2"/>
      <c r="Q5519" s="12"/>
      <c r="R5519" s="2"/>
      <c r="S5519" s="2"/>
      <c r="T5519" s="2"/>
      <c r="U5519" s="2"/>
      <c r="V5519" s="2"/>
      <c r="W5519" s="2"/>
    </row>
    <row r="5520" spans="1:23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2"/>
      <c r="P5520" s="2"/>
      <c r="Q5520" s="12"/>
      <c r="R5520" s="2"/>
      <c r="S5520" s="2"/>
      <c r="T5520" s="2"/>
      <c r="U5520" s="2"/>
      <c r="V5520" s="2"/>
      <c r="W5520" s="2"/>
    </row>
    <row r="5521" spans="1:23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2"/>
      <c r="P5521" s="2"/>
      <c r="Q5521" s="12"/>
      <c r="R5521" s="2"/>
      <c r="S5521" s="2"/>
      <c r="T5521" s="2"/>
      <c r="U5521" s="2"/>
      <c r="V5521" s="2"/>
      <c r="W5521" s="2"/>
    </row>
    <row r="5522" spans="1:23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2"/>
      <c r="P5522" s="2"/>
      <c r="Q5522" s="12"/>
      <c r="R5522" s="2"/>
      <c r="S5522" s="2"/>
      <c r="T5522" s="2"/>
      <c r="U5522" s="2"/>
      <c r="V5522" s="2"/>
      <c r="W5522" s="2"/>
    </row>
    <row r="5523" spans="1:23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2"/>
      <c r="P5523" s="2"/>
      <c r="Q5523" s="12"/>
      <c r="R5523" s="2"/>
      <c r="S5523" s="2"/>
      <c r="T5523" s="2"/>
      <c r="U5523" s="2"/>
      <c r="V5523" s="2"/>
      <c r="W5523" s="2"/>
    </row>
    <row r="5524" spans="1:23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2"/>
      <c r="P5524" s="2"/>
      <c r="Q5524" s="12"/>
      <c r="R5524" s="2"/>
      <c r="S5524" s="2"/>
      <c r="T5524" s="2"/>
      <c r="U5524" s="2"/>
      <c r="V5524" s="2"/>
      <c r="W5524" s="2"/>
    </row>
    <row r="5525" spans="1:23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2"/>
      <c r="P5525" s="2"/>
      <c r="Q5525" s="12"/>
      <c r="R5525" s="2"/>
      <c r="S5525" s="2"/>
      <c r="T5525" s="2"/>
      <c r="U5525" s="2"/>
      <c r="V5525" s="2"/>
      <c r="W5525" s="2"/>
    </row>
    <row r="5526" spans="1:23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2"/>
      <c r="P5526" s="2"/>
      <c r="Q5526" s="12"/>
      <c r="R5526" s="2"/>
      <c r="S5526" s="2"/>
      <c r="T5526" s="2"/>
      <c r="U5526" s="2"/>
      <c r="V5526" s="2"/>
      <c r="W5526" s="2"/>
    </row>
    <row r="5527" spans="1:23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2"/>
      <c r="P5527" s="2"/>
      <c r="Q5527" s="12"/>
      <c r="R5527" s="2"/>
      <c r="S5527" s="2"/>
      <c r="T5527" s="2"/>
      <c r="U5527" s="2"/>
      <c r="V5527" s="2"/>
      <c r="W5527" s="2"/>
    </row>
    <row r="5528" spans="1:23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2"/>
      <c r="P5528" s="2"/>
      <c r="Q5528" s="12"/>
      <c r="R5528" s="2"/>
      <c r="S5528" s="2"/>
      <c r="T5528" s="2"/>
      <c r="U5528" s="2"/>
      <c r="V5528" s="2"/>
      <c r="W5528" s="2"/>
    </row>
    <row r="5529" spans="1:23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2"/>
      <c r="P5529" s="2"/>
      <c r="Q5529" s="12"/>
      <c r="R5529" s="2"/>
      <c r="S5529" s="2"/>
      <c r="T5529" s="2"/>
      <c r="U5529" s="2"/>
      <c r="V5529" s="2"/>
      <c r="W5529" s="2"/>
    </row>
    <row r="5530" spans="1:23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2"/>
      <c r="P5530" s="2"/>
      <c r="Q5530" s="12"/>
      <c r="R5530" s="2"/>
      <c r="S5530" s="2"/>
      <c r="T5530" s="2"/>
      <c r="U5530" s="2"/>
      <c r="V5530" s="2"/>
      <c r="W5530" s="2"/>
    </row>
    <row r="5531" spans="1:23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2"/>
      <c r="P5531" s="2"/>
      <c r="Q5531" s="12"/>
      <c r="R5531" s="2"/>
      <c r="S5531" s="2"/>
      <c r="T5531" s="2"/>
      <c r="U5531" s="2"/>
      <c r="V5531" s="2"/>
      <c r="W5531" s="2"/>
    </row>
    <row r="5532" spans="1:23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2"/>
      <c r="P5532" s="2"/>
      <c r="Q5532" s="12"/>
      <c r="R5532" s="2"/>
      <c r="S5532" s="2"/>
      <c r="T5532" s="2"/>
      <c r="U5532" s="2"/>
      <c r="V5532" s="2"/>
      <c r="W5532" s="2"/>
    </row>
    <row r="5533" spans="1:23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2"/>
      <c r="P5533" s="2"/>
      <c r="Q5533" s="12"/>
      <c r="R5533" s="2"/>
      <c r="S5533" s="2"/>
      <c r="T5533" s="2"/>
      <c r="U5533" s="2"/>
      <c r="V5533" s="2"/>
      <c r="W5533" s="2"/>
    </row>
    <row r="5534" spans="1:23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2"/>
      <c r="P5534" s="2"/>
      <c r="Q5534" s="12"/>
      <c r="R5534" s="2"/>
      <c r="S5534" s="2"/>
      <c r="T5534" s="2"/>
      <c r="U5534" s="2"/>
      <c r="V5534" s="2"/>
      <c r="W5534" s="2"/>
    </row>
    <row r="5535" spans="1:23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2"/>
      <c r="P5535" s="2"/>
      <c r="Q5535" s="12"/>
      <c r="R5535" s="2"/>
      <c r="S5535" s="2"/>
      <c r="T5535" s="2"/>
      <c r="U5535" s="2"/>
      <c r="V5535" s="2"/>
      <c r="W5535" s="2"/>
    </row>
    <row r="5536" spans="1:23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2"/>
      <c r="P5536" s="2"/>
      <c r="Q5536" s="12"/>
      <c r="R5536" s="2"/>
      <c r="S5536" s="2"/>
      <c r="T5536" s="2"/>
      <c r="U5536" s="2"/>
      <c r="V5536" s="2"/>
      <c r="W5536" s="2"/>
    </row>
    <row r="5537" spans="1:23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2"/>
      <c r="P5537" s="2"/>
      <c r="Q5537" s="12"/>
      <c r="R5537" s="2"/>
      <c r="S5537" s="2"/>
      <c r="T5537" s="2"/>
      <c r="U5537" s="2"/>
      <c r="V5537" s="2"/>
      <c r="W5537" s="2"/>
    </row>
    <row r="5538" spans="1:23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2"/>
      <c r="P5538" s="2"/>
      <c r="Q5538" s="12"/>
      <c r="R5538" s="2"/>
      <c r="S5538" s="2"/>
      <c r="T5538" s="2"/>
      <c r="U5538" s="2"/>
      <c r="V5538" s="2"/>
      <c r="W5538" s="2"/>
    </row>
    <row r="5539" spans="1:23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2"/>
      <c r="P5539" s="2"/>
      <c r="Q5539" s="12"/>
      <c r="R5539" s="2"/>
      <c r="S5539" s="2"/>
      <c r="T5539" s="2"/>
      <c r="U5539" s="2"/>
      <c r="V5539" s="2"/>
      <c r="W5539" s="2"/>
    </row>
    <row r="5540" spans="1:23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2"/>
      <c r="P5540" s="2"/>
      <c r="Q5540" s="12"/>
      <c r="R5540" s="2"/>
      <c r="S5540" s="2"/>
      <c r="T5540" s="2"/>
      <c r="U5540" s="2"/>
      <c r="V5540" s="2"/>
      <c r="W5540" s="2"/>
    </row>
    <row r="5541" spans="1:23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2"/>
      <c r="P5541" s="2"/>
      <c r="Q5541" s="12"/>
      <c r="R5541" s="2"/>
      <c r="S5541" s="2"/>
      <c r="T5541" s="2"/>
      <c r="U5541" s="2"/>
      <c r="V5541" s="2"/>
      <c r="W5541" s="2"/>
    </row>
    <row r="5542" spans="1:23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2"/>
      <c r="P5542" s="2"/>
      <c r="Q5542" s="12"/>
      <c r="R5542" s="2"/>
      <c r="S5542" s="2"/>
      <c r="T5542" s="2"/>
      <c r="U5542" s="2"/>
      <c r="V5542" s="2"/>
      <c r="W5542" s="2"/>
    </row>
    <row r="5543" spans="1:23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2"/>
      <c r="P5543" s="2"/>
      <c r="Q5543" s="12"/>
      <c r="R5543" s="2"/>
      <c r="S5543" s="2"/>
      <c r="T5543" s="2"/>
      <c r="U5543" s="2"/>
      <c r="V5543" s="2"/>
      <c r="W5543" s="2"/>
    </row>
    <row r="5544" spans="1:23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2"/>
      <c r="P5544" s="2"/>
      <c r="Q5544" s="12"/>
      <c r="R5544" s="2"/>
      <c r="S5544" s="2"/>
      <c r="T5544" s="2"/>
      <c r="U5544" s="2"/>
      <c r="V5544" s="2"/>
      <c r="W5544" s="2"/>
    </row>
    <row r="5545" spans="1:23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2"/>
      <c r="P5545" s="2"/>
      <c r="Q5545" s="12"/>
      <c r="R5545" s="2"/>
      <c r="S5545" s="2"/>
      <c r="T5545" s="2"/>
      <c r="U5545" s="2"/>
      <c r="V5545" s="2"/>
      <c r="W5545" s="2"/>
    </row>
    <row r="5546" spans="1:23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2"/>
      <c r="P5546" s="2"/>
      <c r="Q5546" s="12"/>
      <c r="R5546" s="2"/>
      <c r="S5546" s="2"/>
      <c r="T5546" s="2"/>
      <c r="U5546" s="2"/>
      <c r="V5546" s="2"/>
      <c r="W5546" s="2"/>
    </row>
    <row r="5547" spans="1:23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2"/>
      <c r="P5547" s="2"/>
      <c r="Q5547" s="12"/>
      <c r="R5547" s="2"/>
      <c r="S5547" s="2"/>
      <c r="T5547" s="2"/>
      <c r="U5547" s="2"/>
      <c r="V5547" s="2"/>
      <c r="W5547" s="2"/>
    </row>
    <row r="5548" spans="1:23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2"/>
      <c r="P5548" s="2"/>
      <c r="Q5548" s="12"/>
      <c r="R5548" s="2"/>
      <c r="S5548" s="2"/>
      <c r="T5548" s="2"/>
      <c r="U5548" s="2"/>
      <c r="V5548" s="2"/>
      <c r="W5548" s="2"/>
    </row>
    <row r="5549" spans="1:23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2"/>
      <c r="P5549" s="2"/>
      <c r="Q5549" s="12"/>
      <c r="R5549" s="2"/>
      <c r="S5549" s="2"/>
      <c r="T5549" s="2"/>
      <c r="U5549" s="2"/>
      <c r="V5549" s="2"/>
      <c r="W5549" s="2"/>
    </row>
    <row r="5550" spans="1:23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2"/>
      <c r="P5550" s="2"/>
      <c r="Q5550" s="12"/>
      <c r="R5550" s="2"/>
      <c r="S5550" s="2"/>
      <c r="T5550" s="2"/>
      <c r="U5550" s="2"/>
      <c r="V5550" s="2"/>
      <c r="W5550" s="2"/>
    </row>
    <row r="5551" spans="1:23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2"/>
      <c r="P5551" s="2"/>
      <c r="Q5551" s="12"/>
      <c r="R5551" s="2"/>
      <c r="S5551" s="2"/>
      <c r="T5551" s="2"/>
      <c r="U5551" s="2"/>
      <c r="V5551" s="2"/>
      <c r="W5551" s="2"/>
    </row>
    <row r="5552" spans="1:23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2"/>
      <c r="P5552" s="2"/>
      <c r="Q5552" s="12"/>
      <c r="R5552" s="2"/>
      <c r="S5552" s="2"/>
      <c r="T5552" s="2"/>
      <c r="U5552" s="2"/>
      <c r="V5552" s="2"/>
      <c r="W5552" s="2"/>
    </row>
    <row r="5553" spans="1:23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2"/>
      <c r="P5553" s="2"/>
      <c r="Q5553" s="12"/>
      <c r="R5553" s="2"/>
      <c r="S5553" s="2"/>
      <c r="T5553" s="2"/>
      <c r="U5553" s="2"/>
      <c r="V5553" s="2"/>
      <c r="W5553" s="2"/>
    </row>
    <row r="5554" spans="1:23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2"/>
      <c r="P5554" s="2"/>
      <c r="Q5554" s="12"/>
      <c r="R5554" s="2"/>
      <c r="S5554" s="2"/>
      <c r="T5554" s="2"/>
      <c r="U5554" s="2"/>
      <c r="V5554" s="2"/>
      <c r="W5554" s="2"/>
    </row>
    <row r="5555" spans="1:23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2"/>
      <c r="P5555" s="2"/>
      <c r="Q5555" s="12"/>
      <c r="R5555" s="2"/>
      <c r="S5555" s="2"/>
      <c r="T5555" s="2"/>
      <c r="U5555" s="2"/>
      <c r="V5555" s="2"/>
      <c r="W5555" s="2"/>
    </row>
    <row r="5556" spans="1:23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2"/>
      <c r="P5556" s="2"/>
      <c r="Q5556" s="12"/>
      <c r="R5556" s="2"/>
      <c r="S5556" s="2"/>
      <c r="T5556" s="2"/>
      <c r="U5556" s="2"/>
      <c r="V5556" s="2"/>
      <c r="W5556" s="2"/>
    </row>
    <row r="5557" spans="1:23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2"/>
      <c r="P5557" s="2"/>
      <c r="Q5557" s="12"/>
      <c r="R5557" s="2"/>
      <c r="S5557" s="2"/>
      <c r="T5557" s="2"/>
      <c r="U5557" s="2"/>
      <c r="V5557" s="2"/>
      <c r="W5557" s="2"/>
    </row>
    <row r="5558" spans="1:23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2"/>
      <c r="P5558" s="2"/>
      <c r="Q5558" s="12"/>
      <c r="R5558" s="2"/>
      <c r="S5558" s="2"/>
      <c r="T5558" s="2"/>
      <c r="U5558" s="2"/>
      <c r="V5558" s="2"/>
      <c r="W5558" s="2"/>
    </row>
    <row r="5559" spans="1:23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2"/>
      <c r="P5559" s="2"/>
      <c r="Q5559" s="12"/>
      <c r="R5559" s="2"/>
      <c r="S5559" s="2"/>
      <c r="T5559" s="2"/>
      <c r="U5559" s="2"/>
      <c r="V5559" s="2"/>
      <c r="W5559" s="2"/>
    </row>
    <row r="5560" spans="1:23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2"/>
      <c r="P5560" s="2"/>
      <c r="Q5560" s="12"/>
      <c r="R5560" s="2"/>
      <c r="S5560" s="2"/>
      <c r="T5560" s="2"/>
      <c r="U5560" s="2"/>
      <c r="V5560" s="2"/>
      <c r="W5560" s="2"/>
    </row>
    <row r="5561" spans="1:23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2"/>
      <c r="P5561" s="2"/>
      <c r="Q5561" s="12"/>
      <c r="R5561" s="2"/>
      <c r="S5561" s="2"/>
      <c r="T5561" s="2"/>
      <c r="U5561" s="2"/>
      <c r="V5561" s="2"/>
      <c r="W5561" s="2"/>
    </row>
    <row r="5562" spans="1:23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2"/>
      <c r="P5562" s="2"/>
      <c r="Q5562" s="12"/>
      <c r="R5562" s="2"/>
      <c r="S5562" s="2"/>
      <c r="T5562" s="2"/>
      <c r="U5562" s="2"/>
      <c r="V5562" s="2"/>
      <c r="W5562" s="2"/>
    </row>
    <row r="5563" spans="1:23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2"/>
      <c r="P5563" s="2"/>
      <c r="Q5563" s="12"/>
      <c r="R5563" s="2"/>
      <c r="S5563" s="2"/>
      <c r="T5563" s="2"/>
      <c r="U5563" s="2"/>
      <c r="V5563" s="2"/>
      <c r="W5563" s="2"/>
    </row>
    <row r="5564" spans="1:23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2"/>
      <c r="P5564" s="2"/>
      <c r="Q5564" s="12"/>
      <c r="R5564" s="2"/>
      <c r="S5564" s="2"/>
      <c r="T5564" s="2"/>
      <c r="U5564" s="2"/>
      <c r="V5564" s="2"/>
      <c r="W5564" s="2"/>
    </row>
    <row r="5565" spans="1:23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2"/>
      <c r="P5565" s="2"/>
      <c r="Q5565" s="12"/>
      <c r="R5565" s="2"/>
      <c r="S5565" s="2"/>
      <c r="T5565" s="2"/>
      <c r="U5565" s="2"/>
      <c r="V5565" s="2"/>
      <c r="W5565" s="2"/>
    </row>
    <row r="5566" spans="1:23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2"/>
      <c r="P5566" s="2"/>
      <c r="Q5566" s="12"/>
      <c r="R5566" s="2"/>
      <c r="S5566" s="2"/>
      <c r="T5566" s="2"/>
      <c r="U5566" s="2"/>
      <c r="V5566" s="2"/>
      <c r="W5566" s="2"/>
    </row>
    <row r="5567" spans="1:23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2"/>
      <c r="P5567" s="2"/>
      <c r="Q5567" s="12"/>
      <c r="R5567" s="2"/>
      <c r="S5567" s="2"/>
      <c r="T5567" s="2"/>
      <c r="U5567" s="2"/>
      <c r="V5567" s="2"/>
      <c r="W5567" s="2"/>
    </row>
    <row r="5568" spans="1:23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2"/>
      <c r="P5568" s="2"/>
      <c r="Q5568" s="12"/>
      <c r="R5568" s="2"/>
      <c r="S5568" s="2"/>
      <c r="T5568" s="2"/>
      <c r="U5568" s="2"/>
      <c r="V5568" s="2"/>
      <c r="W5568" s="2"/>
    </row>
    <row r="5569" spans="1:23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2"/>
      <c r="P5569" s="2"/>
      <c r="Q5569" s="12"/>
      <c r="R5569" s="2"/>
      <c r="S5569" s="2"/>
      <c r="T5569" s="2"/>
      <c r="U5569" s="2"/>
      <c r="V5569" s="2"/>
      <c r="W5569" s="2"/>
    </row>
    <row r="5570" spans="1:23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2"/>
      <c r="P5570" s="2"/>
      <c r="Q5570" s="12"/>
      <c r="R5570" s="2"/>
      <c r="S5570" s="2"/>
      <c r="T5570" s="2"/>
      <c r="U5570" s="2"/>
      <c r="V5570" s="2"/>
      <c r="W5570" s="2"/>
    </row>
    <row r="5571" spans="1:23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2"/>
      <c r="P5571" s="2"/>
      <c r="Q5571" s="12"/>
      <c r="R5571" s="2"/>
      <c r="S5571" s="2"/>
      <c r="T5571" s="2"/>
      <c r="U5571" s="2"/>
      <c r="V5571" s="2"/>
      <c r="W5571" s="2"/>
    </row>
    <row r="5572" spans="1:23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2"/>
      <c r="P5572" s="2"/>
      <c r="Q5572" s="12"/>
      <c r="R5572" s="2"/>
      <c r="S5572" s="2"/>
      <c r="T5572" s="2"/>
      <c r="U5572" s="2"/>
      <c r="V5572" s="2"/>
      <c r="W5572" s="2"/>
    </row>
    <row r="5573" spans="1:23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2"/>
      <c r="P5573" s="2"/>
      <c r="Q5573" s="12"/>
      <c r="R5573" s="2"/>
      <c r="S5573" s="2"/>
      <c r="T5573" s="2"/>
      <c r="U5573" s="2"/>
      <c r="V5573" s="2"/>
      <c r="W5573" s="2"/>
    </row>
    <row r="5574" spans="1:23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2"/>
      <c r="P5574" s="2"/>
      <c r="Q5574" s="12"/>
      <c r="R5574" s="2"/>
      <c r="S5574" s="2"/>
      <c r="T5574" s="2"/>
      <c r="U5574" s="2"/>
      <c r="V5574" s="2"/>
      <c r="W5574" s="2"/>
    </row>
    <row r="5575" spans="1:23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2"/>
      <c r="P5575" s="2"/>
      <c r="Q5575" s="12"/>
      <c r="R5575" s="2"/>
      <c r="S5575" s="2"/>
      <c r="T5575" s="2"/>
      <c r="U5575" s="2"/>
      <c r="V5575" s="2"/>
      <c r="W5575" s="2"/>
    </row>
    <row r="5576" spans="1:23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2"/>
      <c r="P5576" s="2"/>
      <c r="Q5576" s="12"/>
      <c r="R5576" s="2"/>
      <c r="S5576" s="2"/>
      <c r="T5576" s="2"/>
      <c r="U5576" s="2"/>
      <c r="V5576" s="2"/>
      <c r="W5576" s="2"/>
    </row>
    <row r="5577" spans="1:23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2"/>
      <c r="P5577" s="2"/>
      <c r="Q5577" s="12"/>
      <c r="R5577" s="2"/>
      <c r="S5577" s="2"/>
      <c r="T5577" s="2"/>
      <c r="U5577" s="2"/>
      <c r="V5577" s="2"/>
      <c r="W5577" s="2"/>
    </row>
    <row r="5578" spans="1:23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2"/>
      <c r="P5578" s="2"/>
      <c r="Q5578" s="12"/>
      <c r="R5578" s="2"/>
      <c r="S5578" s="2"/>
      <c r="T5578" s="2"/>
      <c r="U5578" s="2"/>
      <c r="V5578" s="2"/>
      <c r="W5578" s="2"/>
    </row>
    <row r="5579" spans="1:23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2"/>
      <c r="P5579" s="2"/>
      <c r="Q5579" s="12"/>
      <c r="R5579" s="2"/>
      <c r="S5579" s="2"/>
      <c r="T5579" s="2"/>
      <c r="U5579" s="2"/>
      <c r="V5579" s="2"/>
      <c r="W5579" s="2"/>
    </row>
    <row r="5580" spans="1:23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2"/>
      <c r="P5580" s="2"/>
      <c r="Q5580" s="12"/>
      <c r="R5580" s="2"/>
      <c r="S5580" s="2"/>
      <c r="T5580" s="2"/>
      <c r="U5580" s="2"/>
      <c r="V5580" s="2"/>
      <c r="W5580" s="2"/>
    </row>
    <row r="5581" spans="1:23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2"/>
      <c r="P5581" s="2"/>
      <c r="Q5581" s="12"/>
      <c r="R5581" s="2"/>
      <c r="S5581" s="2"/>
      <c r="T5581" s="2"/>
      <c r="U5581" s="2"/>
      <c r="V5581" s="2"/>
      <c r="W5581" s="2"/>
    </row>
    <row r="5582" spans="1:23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2"/>
      <c r="P5582" s="2"/>
      <c r="Q5582" s="12"/>
      <c r="R5582" s="2"/>
      <c r="S5582" s="2"/>
      <c r="T5582" s="2"/>
      <c r="U5582" s="2"/>
      <c r="V5582" s="2"/>
      <c r="W5582" s="2"/>
    </row>
    <row r="5583" spans="1:23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2"/>
      <c r="P5583" s="2"/>
      <c r="Q5583" s="12"/>
      <c r="R5583" s="2"/>
      <c r="S5583" s="2"/>
      <c r="T5583" s="2"/>
      <c r="U5583" s="2"/>
      <c r="V5583" s="2"/>
      <c r="W5583" s="2"/>
    </row>
    <row r="5584" spans="1:23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2"/>
      <c r="P5584" s="2"/>
      <c r="Q5584" s="12"/>
      <c r="R5584" s="2"/>
      <c r="S5584" s="2"/>
      <c r="T5584" s="2"/>
      <c r="U5584" s="2"/>
      <c r="V5584" s="2"/>
      <c r="W5584" s="2"/>
    </row>
    <row r="5585" spans="1:23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2"/>
      <c r="P5585" s="2"/>
      <c r="Q5585" s="12"/>
      <c r="R5585" s="2"/>
      <c r="S5585" s="2"/>
      <c r="T5585" s="2"/>
      <c r="U5585" s="2"/>
      <c r="V5585" s="2"/>
      <c r="W5585" s="2"/>
    </row>
    <row r="5586" spans="1:23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2"/>
      <c r="P5586" s="2"/>
      <c r="Q5586" s="12"/>
      <c r="R5586" s="2"/>
      <c r="S5586" s="2"/>
      <c r="T5586" s="2"/>
      <c r="U5586" s="2"/>
      <c r="V5586" s="2"/>
      <c r="W5586" s="2"/>
    </row>
    <row r="5587" spans="1:23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2"/>
      <c r="P5587" s="2"/>
      <c r="Q5587" s="12"/>
      <c r="R5587" s="2"/>
      <c r="S5587" s="2"/>
      <c r="T5587" s="2"/>
      <c r="U5587" s="2"/>
      <c r="V5587" s="2"/>
      <c r="W5587" s="2"/>
    </row>
    <row r="5588" spans="1:23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2"/>
      <c r="P5588" s="2"/>
      <c r="Q5588" s="12"/>
      <c r="R5588" s="2"/>
      <c r="S5588" s="2"/>
      <c r="T5588" s="2"/>
      <c r="U5588" s="2"/>
      <c r="V5588" s="2"/>
      <c r="W5588" s="2"/>
    </row>
    <row r="5589" spans="1:23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2"/>
      <c r="P5589" s="2"/>
      <c r="Q5589" s="12"/>
      <c r="R5589" s="2"/>
      <c r="S5589" s="2"/>
      <c r="T5589" s="2"/>
      <c r="U5589" s="2"/>
      <c r="V5589" s="2"/>
      <c r="W5589" s="2"/>
    </row>
    <row r="5590" spans="1:23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2"/>
      <c r="P5590" s="2"/>
      <c r="Q5590" s="12"/>
      <c r="R5590" s="2"/>
      <c r="S5590" s="2"/>
      <c r="T5590" s="2"/>
      <c r="U5590" s="2"/>
      <c r="V5590" s="2"/>
      <c r="W5590" s="2"/>
    </row>
    <row r="5591" spans="1:23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2"/>
      <c r="P5591" s="2"/>
      <c r="Q5591" s="12"/>
      <c r="R5591" s="2"/>
      <c r="S5591" s="2"/>
      <c r="T5591" s="2"/>
      <c r="U5591" s="2"/>
      <c r="V5591" s="2"/>
      <c r="W5591" s="2"/>
    </row>
    <row r="5592" spans="1:23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2"/>
      <c r="P5592" s="2"/>
      <c r="Q5592" s="12"/>
      <c r="R5592" s="2"/>
      <c r="S5592" s="2"/>
      <c r="T5592" s="2"/>
      <c r="U5592" s="2"/>
      <c r="V5592" s="2"/>
      <c r="W5592" s="2"/>
    </row>
    <row r="5593" spans="1:23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2"/>
      <c r="P5593" s="2"/>
      <c r="Q5593" s="12"/>
      <c r="R5593" s="2"/>
      <c r="S5593" s="2"/>
      <c r="T5593" s="2"/>
      <c r="U5593" s="2"/>
      <c r="V5593" s="2"/>
      <c r="W5593" s="2"/>
    </row>
    <row r="5594" spans="1:23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2"/>
      <c r="P5594" s="2"/>
      <c r="Q5594" s="12"/>
      <c r="R5594" s="2"/>
      <c r="S5594" s="2"/>
      <c r="T5594" s="2"/>
      <c r="U5594" s="2"/>
      <c r="V5594" s="2"/>
      <c r="W5594" s="2"/>
    </row>
    <row r="5595" spans="1:23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2"/>
      <c r="P5595" s="2"/>
      <c r="Q5595" s="12"/>
      <c r="R5595" s="2"/>
      <c r="S5595" s="2"/>
      <c r="T5595" s="2"/>
      <c r="U5595" s="2"/>
      <c r="V5595" s="2"/>
      <c r="W5595" s="2"/>
    </row>
    <row r="5596" spans="1:23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2"/>
      <c r="P5596" s="2"/>
      <c r="Q5596" s="12"/>
      <c r="R5596" s="2"/>
      <c r="S5596" s="2"/>
      <c r="T5596" s="2"/>
      <c r="U5596" s="2"/>
      <c r="V5596" s="2"/>
      <c r="W5596" s="2"/>
    </row>
    <row r="5597" spans="1:23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2"/>
      <c r="P5597" s="2"/>
      <c r="Q5597" s="12"/>
      <c r="R5597" s="2"/>
      <c r="S5597" s="2"/>
      <c r="T5597" s="2"/>
      <c r="U5597" s="2"/>
      <c r="V5597" s="2"/>
      <c r="W5597" s="2"/>
    </row>
    <row r="5598" spans="1:23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2"/>
      <c r="P5598" s="2"/>
      <c r="Q5598" s="12"/>
      <c r="R5598" s="2"/>
      <c r="S5598" s="2"/>
      <c r="T5598" s="2"/>
      <c r="U5598" s="2"/>
      <c r="V5598" s="2"/>
      <c r="W5598" s="2"/>
    </row>
    <row r="5599" spans="1:23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2"/>
      <c r="P5599" s="2"/>
      <c r="Q5599" s="12"/>
      <c r="R5599" s="2"/>
      <c r="S5599" s="2"/>
      <c r="T5599" s="2"/>
      <c r="U5599" s="2"/>
      <c r="V5599" s="2"/>
      <c r="W5599" s="2"/>
    </row>
    <row r="5600" spans="1:23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2"/>
      <c r="P5600" s="2"/>
      <c r="Q5600" s="12"/>
      <c r="R5600" s="2"/>
      <c r="S5600" s="2"/>
      <c r="T5600" s="2"/>
      <c r="U5600" s="2"/>
      <c r="V5600" s="2"/>
      <c r="W5600" s="2"/>
    </row>
    <row r="5601" spans="1:23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2"/>
      <c r="P5601" s="2"/>
      <c r="Q5601" s="12"/>
      <c r="R5601" s="2"/>
      <c r="S5601" s="2"/>
      <c r="T5601" s="2"/>
      <c r="U5601" s="2"/>
      <c r="V5601" s="2"/>
      <c r="W5601" s="2"/>
    </row>
    <row r="5602" spans="1:23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2"/>
      <c r="P5602" s="2"/>
      <c r="Q5602" s="12"/>
      <c r="R5602" s="2"/>
      <c r="S5602" s="2"/>
      <c r="T5602" s="2"/>
      <c r="U5602" s="2"/>
      <c r="V5602" s="2"/>
      <c r="W5602" s="2"/>
    </row>
    <row r="5603" spans="1:23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2"/>
      <c r="P5603" s="2"/>
      <c r="Q5603" s="12"/>
      <c r="R5603" s="2"/>
      <c r="S5603" s="2"/>
      <c r="T5603" s="2"/>
      <c r="U5603" s="2"/>
      <c r="V5603" s="2"/>
      <c r="W5603" s="2"/>
    </row>
    <row r="5604" spans="1:23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2"/>
      <c r="P5604" s="2"/>
      <c r="Q5604" s="12"/>
      <c r="R5604" s="2"/>
      <c r="S5604" s="2"/>
      <c r="T5604" s="2"/>
      <c r="U5604" s="2"/>
      <c r="V5604" s="2"/>
      <c r="W5604" s="2"/>
    </row>
    <row r="5605" spans="1:23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2"/>
      <c r="P5605" s="2"/>
      <c r="Q5605" s="12"/>
      <c r="R5605" s="2"/>
      <c r="S5605" s="2"/>
      <c r="T5605" s="2"/>
      <c r="U5605" s="2"/>
      <c r="V5605" s="2"/>
      <c r="W5605" s="2"/>
    </row>
    <row r="5606" spans="1:23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2"/>
      <c r="P5606" s="2"/>
      <c r="Q5606" s="12"/>
      <c r="R5606" s="2"/>
      <c r="S5606" s="2"/>
      <c r="T5606" s="2"/>
      <c r="U5606" s="2"/>
      <c r="V5606" s="2"/>
      <c r="W5606" s="2"/>
    </row>
    <row r="5607" spans="1:23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2"/>
      <c r="P5607" s="2"/>
      <c r="Q5607" s="12"/>
      <c r="R5607" s="2"/>
      <c r="S5607" s="2"/>
      <c r="T5607" s="2"/>
      <c r="U5607" s="2"/>
      <c r="V5607" s="2"/>
      <c r="W5607" s="2"/>
    </row>
    <row r="5608" spans="1:23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2"/>
      <c r="P5608" s="2"/>
      <c r="Q5608" s="12"/>
      <c r="R5608" s="2"/>
      <c r="S5608" s="2"/>
      <c r="T5608" s="2"/>
      <c r="U5608" s="2"/>
      <c r="V5608" s="2"/>
      <c r="W5608" s="2"/>
    </row>
    <row r="5609" spans="1:23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2"/>
      <c r="P5609" s="2"/>
      <c r="Q5609" s="12"/>
      <c r="R5609" s="2"/>
      <c r="S5609" s="2"/>
      <c r="T5609" s="2"/>
      <c r="U5609" s="2"/>
      <c r="V5609" s="2"/>
      <c r="W5609" s="2"/>
    </row>
    <row r="5610" spans="1:23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2"/>
      <c r="P5610" s="2"/>
      <c r="Q5610" s="12"/>
      <c r="R5610" s="2"/>
      <c r="S5610" s="2"/>
      <c r="T5610" s="2"/>
      <c r="U5610" s="2"/>
      <c r="V5610" s="2"/>
      <c r="W5610" s="2"/>
    </row>
    <row r="5611" spans="1:23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2"/>
      <c r="P5611" s="2"/>
      <c r="Q5611" s="12"/>
      <c r="R5611" s="2"/>
      <c r="S5611" s="2"/>
      <c r="T5611" s="2"/>
      <c r="U5611" s="2"/>
      <c r="V5611" s="2"/>
      <c r="W5611" s="2"/>
    </row>
    <row r="5612" spans="1:23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2"/>
      <c r="P5612" s="2"/>
      <c r="Q5612" s="12"/>
      <c r="R5612" s="2"/>
      <c r="S5612" s="2"/>
      <c r="T5612" s="2"/>
      <c r="U5612" s="2"/>
      <c r="V5612" s="2"/>
      <c r="W5612" s="2"/>
    </row>
    <row r="5613" spans="1:23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2"/>
      <c r="P5613" s="2"/>
      <c r="Q5613" s="12"/>
      <c r="R5613" s="2"/>
      <c r="S5613" s="2"/>
      <c r="T5613" s="2"/>
      <c r="U5613" s="2"/>
      <c r="V5613" s="2"/>
      <c r="W5613" s="2"/>
    </row>
    <row r="5614" spans="1:23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2"/>
      <c r="P5614" s="2"/>
      <c r="Q5614" s="12"/>
      <c r="R5614" s="2"/>
      <c r="S5614" s="2"/>
      <c r="T5614" s="2"/>
      <c r="U5614" s="2"/>
      <c r="V5614" s="2"/>
      <c r="W5614" s="2"/>
    </row>
    <row r="5615" spans="1:23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2"/>
      <c r="P5615" s="2"/>
      <c r="Q5615" s="12"/>
      <c r="R5615" s="2"/>
      <c r="S5615" s="2"/>
      <c r="T5615" s="2"/>
      <c r="U5615" s="2"/>
      <c r="V5615" s="2"/>
      <c r="W5615" s="2"/>
    </row>
    <row r="5616" spans="1:23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2"/>
      <c r="P5616" s="2"/>
      <c r="Q5616" s="12"/>
      <c r="R5616" s="2"/>
      <c r="S5616" s="2"/>
      <c r="T5616" s="2"/>
      <c r="U5616" s="2"/>
      <c r="V5616" s="2"/>
      <c r="W5616" s="2"/>
    </row>
    <row r="5617" spans="1:23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2"/>
      <c r="P5617" s="2"/>
      <c r="Q5617" s="12"/>
      <c r="R5617" s="2"/>
      <c r="S5617" s="2"/>
      <c r="T5617" s="2"/>
      <c r="U5617" s="2"/>
      <c r="V5617" s="2"/>
      <c r="W5617" s="2"/>
    </row>
    <row r="5618" spans="1:23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2"/>
      <c r="P5618" s="2"/>
      <c r="Q5618" s="12"/>
      <c r="R5618" s="2"/>
      <c r="S5618" s="2"/>
      <c r="T5618" s="2"/>
      <c r="U5618" s="2"/>
      <c r="V5618" s="2"/>
      <c r="W5618" s="2"/>
    </row>
    <row r="5619" spans="1:23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2"/>
      <c r="P5619" s="2"/>
      <c r="Q5619" s="12"/>
      <c r="R5619" s="2"/>
      <c r="S5619" s="2"/>
      <c r="T5619" s="2"/>
      <c r="U5619" s="2"/>
      <c r="V5619" s="2"/>
      <c r="W5619" s="2"/>
    </row>
    <row r="5620" spans="1:23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2"/>
      <c r="P5620" s="2"/>
      <c r="Q5620" s="12"/>
      <c r="R5620" s="2"/>
      <c r="S5620" s="2"/>
      <c r="T5620" s="2"/>
      <c r="U5620" s="2"/>
      <c r="V5620" s="2"/>
      <c r="W5620" s="2"/>
    </row>
    <row r="5621" spans="1:23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2"/>
      <c r="P5621" s="2"/>
      <c r="Q5621" s="12"/>
      <c r="R5621" s="2"/>
      <c r="S5621" s="2"/>
      <c r="T5621" s="2"/>
      <c r="U5621" s="2"/>
      <c r="V5621" s="2"/>
      <c r="W5621" s="2"/>
    </row>
    <row r="5622" spans="1:23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2"/>
      <c r="P5622" s="2"/>
      <c r="Q5622" s="12"/>
      <c r="R5622" s="2"/>
      <c r="S5622" s="2"/>
      <c r="T5622" s="2"/>
      <c r="U5622" s="2"/>
      <c r="V5622" s="2"/>
      <c r="W5622" s="2"/>
    </row>
    <row r="5623" spans="1:23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2"/>
      <c r="P5623" s="2"/>
      <c r="Q5623" s="12"/>
      <c r="R5623" s="2"/>
      <c r="S5623" s="2"/>
      <c r="T5623" s="2"/>
      <c r="U5623" s="2"/>
      <c r="V5623" s="2"/>
      <c r="W5623" s="2"/>
    </row>
    <row r="5624" spans="1:23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2"/>
      <c r="P5624" s="2"/>
      <c r="Q5624" s="12"/>
      <c r="R5624" s="2"/>
      <c r="S5624" s="2"/>
      <c r="T5624" s="2"/>
      <c r="U5624" s="2"/>
      <c r="V5624" s="2"/>
      <c r="W5624" s="2"/>
    </row>
    <row r="5625" spans="1:23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2"/>
      <c r="P5625" s="2"/>
      <c r="Q5625" s="12"/>
      <c r="R5625" s="2"/>
      <c r="S5625" s="2"/>
      <c r="T5625" s="2"/>
      <c r="U5625" s="2"/>
      <c r="V5625" s="2"/>
      <c r="W5625" s="2"/>
    </row>
    <row r="5626" spans="1:23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2"/>
      <c r="P5626" s="2"/>
      <c r="Q5626" s="12"/>
      <c r="R5626" s="2"/>
      <c r="S5626" s="2"/>
      <c r="T5626" s="2"/>
      <c r="U5626" s="2"/>
      <c r="V5626" s="2"/>
      <c r="W5626" s="2"/>
    </row>
    <row r="5627" spans="1:23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2"/>
      <c r="P5627" s="2"/>
      <c r="Q5627" s="12"/>
      <c r="R5627" s="2"/>
      <c r="S5627" s="2"/>
      <c r="T5627" s="2"/>
      <c r="U5627" s="2"/>
      <c r="V5627" s="2"/>
      <c r="W5627" s="2"/>
    </row>
    <row r="5628" spans="1:23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2"/>
      <c r="P5628" s="2"/>
      <c r="Q5628" s="12"/>
      <c r="R5628" s="2"/>
      <c r="S5628" s="2"/>
      <c r="T5628" s="2"/>
      <c r="U5628" s="2"/>
      <c r="V5628" s="2"/>
      <c r="W5628" s="2"/>
    </row>
    <row r="5629" spans="1:23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2"/>
      <c r="P5629" s="2"/>
      <c r="Q5629" s="12"/>
      <c r="R5629" s="2"/>
      <c r="S5629" s="2"/>
      <c r="T5629" s="2"/>
      <c r="U5629" s="2"/>
      <c r="V5629" s="2"/>
      <c r="W5629" s="2"/>
    </row>
    <row r="5630" spans="1:23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2"/>
      <c r="P5630" s="2"/>
      <c r="Q5630" s="12"/>
      <c r="R5630" s="2"/>
      <c r="S5630" s="2"/>
      <c r="T5630" s="2"/>
      <c r="U5630" s="2"/>
      <c r="V5630" s="2"/>
      <c r="W5630" s="2"/>
    </row>
    <row r="5631" spans="1:23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12"/>
      <c r="R5631" s="2"/>
      <c r="S5631" s="2"/>
      <c r="T5631" s="2"/>
      <c r="U5631" s="2"/>
      <c r="V5631" s="2"/>
      <c r="W5631" s="2"/>
    </row>
    <row r="5632" spans="1:23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2"/>
      <c r="P5632" s="2"/>
      <c r="Q5632" s="12"/>
      <c r="R5632" s="2"/>
      <c r="S5632" s="2"/>
      <c r="T5632" s="2"/>
      <c r="U5632" s="2"/>
      <c r="V5632" s="2"/>
      <c r="W5632" s="2"/>
    </row>
    <row r="5633" spans="1:23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2"/>
      <c r="P5633" s="2"/>
      <c r="Q5633" s="12"/>
      <c r="R5633" s="2"/>
      <c r="S5633" s="2"/>
      <c r="T5633" s="2"/>
      <c r="U5633" s="2"/>
      <c r="V5633" s="2"/>
      <c r="W5633" s="2"/>
    </row>
    <row r="5634" spans="1:23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2"/>
      <c r="P5634" s="2"/>
      <c r="Q5634" s="12"/>
      <c r="R5634" s="2"/>
      <c r="S5634" s="2"/>
      <c r="T5634" s="2"/>
      <c r="U5634" s="2"/>
      <c r="V5634" s="2"/>
      <c r="W5634" s="2"/>
    </row>
    <row r="5635" spans="1:23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2"/>
      <c r="P5635" s="2"/>
      <c r="Q5635" s="12"/>
      <c r="R5635" s="2"/>
      <c r="S5635" s="2"/>
      <c r="T5635" s="2"/>
      <c r="U5635" s="2"/>
      <c r="V5635" s="2"/>
      <c r="W5635" s="2"/>
    </row>
    <row r="5636" spans="1:23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2"/>
      <c r="P5636" s="2"/>
      <c r="Q5636" s="12"/>
      <c r="R5636" s="2"/>
      <c r="S5636" s="2"/>
      <c r="T5636" s="2"/>
      <c r="U5636" s="2"/>
      <c r="V5636" s="2"/>
      <c r="W5636" s="2"/>
    </row>
    <row r="5637" spans="1:23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2"/>
      <c r="P5637" s="2"/>
      <c r="Q5637" s="12"/>
      <c r="R5637" s="2"/>
      <c r="S5637" s="2"/>
      <c r="T5637" s="2"/>
      <c r="U5637" s="2"/>
      <c r="V5637" s="2"/>
      <c r="W5637" s="2"/>
    </row>
    <row r="5638" spans="1:23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2"/>
      <c r="P5638" s="2"/>
      <c r="Q5638" s="12"/>
      <c r="R5638" s="2"/>
      <c r="S5638" s="2"/>
      <c r="T5638" s="2"/>
      <c r="U5638" s="2"/>
      <c r="V5638" s="2"/>
      <c r="W5638" s="2"/>
    </row>
    <row r="5639" spans="1:23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2"/>
      <c r="P5639" s="2"/>
      <c r="Q5639" s="12"/>
      <c r="R5639" s="2"/>
      <c r="S5639" s="2"/>
      <c r="T5639" s="2"/>
      <c r="U5639" s="2"/>
      <c r="V5639" s="2"/>
      <c r="W5639" s="2"/>
    </row>
    <row r="5640" spans="1:23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2"/>
      <c r="P5640" s="2"/>
      <c r="Q5640" s="12"/>
      <c r="R5640" s="2"/>
      <c r="S5640" s="2"/>
      <c r="T5640" s="2"/>
      <c r="U5640" s="2"/>
      <c r="V5640" s="2"/>
      <c r="W5640" s="2"/>
    </row>
    <row r="5641" spans="1:23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2"/>
      <c r="P5641" s="2"/>
      <c r="Q5641" s="12"/>
      <c r="R5641" s="2"/>
      <c r="S5641" s="2"/>
      <c r="T5641" s="2"/>
      <c r="U5641" s="2"/>
      <c r="V5641" s="2"/>
      <c r="W5641" s="2"/>
    </row>
    <row r="5642" spans="1:23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2"/>
      <c r="P5642" s="2"/>
      <c r="Q5642" s="12"/>
      <c r="R5642" s="2"/>
      <c r="S5642" s="2"/>
      <c r="T5642" s="2"/>
      <c r="U5642" s="2"/>
      <c r="V5642" s="2"/>
      <c r="W5642" s="2"/>
    </row>
    <row r="5643" spans="1:23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2"/>
      <c r="P5643" s="2"/>
      <c r="Q5643" s="12"/>
      <c r="R5643" s="2"/>
      <c r="S5643" s="2"/>
      <c r="T5643" s="2"/>
      <c r="U5643" s="2"/>
      <c r="V5643" s="2"/>
      <c r="W5643" s="2"/>
    </row>
    <row r="5644" spans="1:23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2"/>
      <c r="P5644" s="2"/>
      <c r="Q5644" s="12"/>
      <c r="R5644" s="2"/>
      <c r="S5644" s="2"/>
      <c r="T5644" s="2"/>
      <c r="U5644" s="2"/>
      <c r="V5644" s="2"/>
      <c r="W5644" s="2"/>
    </row>
    <row r="5645" spans="1:23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2"/>
      <c r="P5645" s="2"/>
      <c r="Q5645" s="12"/>
      <c r="R5645" s="2"/>
      <c r="S5645" s="2"/>
      <c r="T5645" s="2"/>
      <c r="U5645" s="2"/>
      <c r="V5645" s="2"/>
      <c r="W5645" s="2"/>
    </row>
    <row r="5646" spans="1:23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2"/>
      <c r="P5646" s="2"/>
      <c r="Q5646" s="12"/>
      <c r="R5646" s="2"/>
      <c r="S5646" s="2"/>
      <c r="T5646" s="2"/>
      <c r="U5646" s="2"/>
      <c r="V5646" s="2"/>
      <c r="W5646" s="2"/>
    </row>
    <row r="5647" spans="1:23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2"/>
      <c r="P5647" s="2"/>
      <c r="Q5647" s="12"/>
      <c r="R5647" s="2"/>
      <c r="S5647" s="2"/>
      <c r="T5647" s="2"/>
      <c r="U5647" s="2"/>
      <c r="V5647" s="2"/>
      <c r="W5647" s="2"/>
    </row>
    <row r="5648" spans="1:23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2"/>
      <c r="P5648" s="2"/>
      <c r="Q5648" s="12"/>
      <c r="R5648" s="2"/>
      <c r="S5648" s="2"/>
      <c r="T5648" s="2"/>
      <c r="U5648" s="2"/>
      <c r="V5648" s="2"/>
      <c r="W5648" s="2"/>
    </row>
    <row r="5649" spans="1:23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2"/>
      <c r="P5649" s="2"/>
      <c r="Q5649" s="12"/>
      <c r="R5649" s="2"/>
      <c r="S5649" s="2"/>
      <c r="T5649" s="2"/>
      <c r="U5649" s="2"/>
      <c r="V5649" s="2"/>
      <c r="W5649" s="2"/>
    </row>
    <row r="5650" spans="1:23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2"/>
      <c r="P5650" s="2"/>
      <c r="Q5650" s="12"/>
      <c r="R5650" s="2"/>
      <c r="S5650" s="2"/>
      <c r="T5650" s="2"/>
      <c r="U5650" s="2"/>
      <c r="V5650" s="2"/>
      <c r="W5650" s="2"/>
    </row>
    <row r="5651" spans="1:23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2"/>
      <c r="P5651" s="2"/>
      <c r="Q5651" s="12"/>
      <c r="R5651" s="2"/>
      <c r="S5651" s="2"/>
      <c r="T5651" s="2"/>
      <c r="U5651" s="2"/>
      <c r="V5651" s="2"/>
      <c r="W5651" s="2"/>
    </row>
    <row r="5652" spans="1:23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2"/>
      <c r="P5652" s="2"/>
      <c r="Q5652" s="12"/>
      <c r="R5652" s="2"/>
      <c r="S5652" s="2"/>
      <c r="T5652" s="2"/>
      <c r="U5652" s="2"/>
      <c r="V5652" s="2"/>
      <c r="W5652" s="2"/>
    </row>
    <row r="5653" spans="1:23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2"/>
      <c r="P5653" s="2"/>
      <c r="Q5653" s="12"/>
      <c r="R5653" s="2"/>
      <c r="S5653" s="2"/>
      <c r="T5653" s="2"/>
      <c r="U5653" s="2"/>
      <c r="V5653" s="2"/>
      <c r="W5653" s="2"/>
    </row>
    <row r="5654" spans="1:23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2"/>
      <c r="P5654" s="2"/>
      <c r="Q5654" s="12"/>
      <c r="R5654" s="2"/>
      <c r="S5654" s="2"/>
      <c r="T5654" s="2"/>
      <c r="U5654" s="2"/>
      <c r="V5654" s="2"/>
      <c r="W5654" s="2"/>
    </row>
    <row r="5655" spans="1:23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2"/>
      <c r="P5655" s="2"/>
      <c r="Q5655" s="12"/>
      <c r="R5655" s="2"/>
      <c r="S5655" s="2"/>
      <c r="T5655" s="2"/>
      <c r="U5655" s="2"/>
      <c r="V5655" s="2"/>
      <c r="W5655" s="2"/>
    </row>
    <row r="5656" spans="1:23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2"/>
      <c r="P5656" s="2"/>
      <c r="Q5656" s="12"/>
      <c r="R5656" s="2"/>
      <c r="S5656" s="2"/>
      <c r="T5656" s="2"/>
      <c r="U5656" s="2"/>
      <c r="V5656" s="2"/>
      <c r="W5656" s="2"/>
    </row>
    <row r="5657" spans="1:23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2"/>
      <c r="P5657" s="2"/>
      <c r="Q5657" s="12"/>
      <c r="R5657" s="2"/>
      <c r="S5657" s="2"/>
      <c r="T5657" s="2"/>
      <c r="U5657" s="2"/>
      <c r="V5657" s="2"/>
      <c r="W5657" s="2"/>
    </row>
    <row r="5658" spans="1:23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2"/>
      <c r="P5658" s="2"/>
      <c r="Q5658" s="12"/>
      <c r="R5658" s="2"/>
      <c r="S5658" s="2"/>
      <c r="T5658" s="2"/>
      <c r="U5658" s="2"/>
      <c r="V5658" s="2"/>
      <c r="W5658" s="2"/>
    </row>
    <row r="5659" spans="1:23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2"/>
      <c r="P5659" s="2"/>
      <c r="Q5659" s="12"/>
      <c r="R5659" s="2"/>
      <c r="S5659" s="2"/>
      <c r="T5659" s="2"/>
      <c r="U5659" s="2"/>
      <c r="V5659" s="2"/>
      <c r="W5659" s="2"/>
    </row>
    <row r="5660" spans="1:23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2"/>
      <c r="P5660" s="2"/>
      <c r="Q5660" s="12"/>
      <c r="R5660" s="2"/>
      <c r="S5660" s="2"/>
      <c r="T5660" s="2"/>
      <c r="U5660" s="2"/>
      <c r="V5660" s="2"/>
      <c r="W5660" s="2"/>
    </row>
    <row r="5661" spans="1:23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2"/>
      <c r="P5661" s="2"/>
      <c r="Q5661" s="12"/>
      <c r="R5661" s="2"/>
      <c r="S5661" s="2"/>
      <c r="T5661" s="2"/>
      <c r="U5661" s="2"/>
      <c r="V5661" s="2"/>
      <c r="W5661" s="2"/>
    </row>
    <row r="5662" spans="1:23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2"/>
      <c r="P5662" s="2"/>
      <c r="Q5662" s="12"/>
      <c r="R5662" s="2"/>
      <c r="S5662" s="2"/>
      <c r="T5662" s="2"/>
      <c r="U5662" s="2"/>
      <c r="V5662" s="2"/>
      <c r="W5662" s="2"/>
    </row>
    <row r="5663" spans="1:23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2"/>
      <c r="P5663" s="2"/>
      <c r="Q5663" s="12"/>
      <c r="R5663" s="2"/>
      <c r="S5663" s="2"/>
      <c r="T5663" s="2"/>
      <c r="U5663" s="2"/>
      <c r="V5663" s="2"/>
      <c r="W5663" s="2"/>
    </row>
    <row r="5664" spans="1:23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2"/>
      <c r="P5664" s="2"/>
      <c r="Q5664" s="12"/>
      <c r="R5664" s="2"/>
      <c r="S5664" s="2"/>
      <c r="T5664" s="2"/>
      <c r="U5664" s="2"/>
      <c r="V5664" s="2"/>
      <c r="W5664" s="2"/>
    </row>
    <row r="5665" spans="1:23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2"/>
      <c r="P5665" s="2"/>
      <c r="Q5665" s="12"/>
      <c r="R5665" s="2"/>
      <c r="S5665" s="2"/>
      <c r="T5665" s="2"/>
      <c r="U5665" s="2"/>
      <c r="V5665" s="2"/>
      <c r="W5665" s="2"/>
    </row>
    <row r="5666" spans="1:23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2"/>
      <c r="P5666" s="2"/>
      <c r="Q5666" s="12"/>
      <c r="R5666" s="2"/>
      <c r="S5666" s="2"/>
      <c r="T5666" s="2"/>
      <c r="U5666" s="2"/>
      <c r="V5666" s="2"/>
      <c r="W5666" s="2"/>
    </row>
    <row r="5667" spans="1:23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2"/>
      <c r="P5667" s="2"/>
      <c r="Q5667" s="12"/>
      <c r="R5667" s="2"/>
      <c r="S5667" s="2"/>
      <c r="T5667" s="2"/>
      <c r="U5667" s="2"/>
      <c r="V5667" s="2"/>
      <c r="W5667" s="2"/>
    </row>
    <row r="5668" spans="1:23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2"/>
      <c r="P5668" s="2"/>
      <c r="Q5668" s="12"/>
      <c r="R5668" s="2"/>
      <c r="S5668" s="2"/>
      <c r="T5668" s="2"/>
      <c r="U5668" s="2"/>
      <c r="V5668" s="2"/>
      <c r="W5668" s="2"/>
    </row>
    <row r="5669" spans="1:23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2"/>
      <c r="P5669" s="2"/>
      <c r="Q5669" s="12"/>
      <c r="R5669" s="2"/>
      <c r="S5669" s="2"/>
      <c r="T5669" s="2"/>
      <c r="U5669" s="2"/>
      <c r="V5669" s="2"/>
      <c r="W5669" s="2"/>
    </row>
    <row r="5670" spans="1:23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2"/>
      <c r="P5670" s="2"/>
      <c r="Q5670" s="12"/>
      <c r="R5670" s="2"/>
      <c r="S5670" s="2"/>
      <c r="T5670" s="2"/>
      <c r="U5670" s="2"/>
      <c r="V5670" s="2"/>
      <c r="W5670" s="2"/>
    </row>
    <row r="5671" spans="1:23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2"/>
      <c r="P5671" s="2"/>
      <c r="Q5671" s="12"/>
      <c r="R5671" s="2"/>
      <c r="S5671" s="2"/>
      <c r="T5671" s="2"/>
      <c r="U5671" s="2"/>
      <c r="V5671" s="2"/>
      <c r="W5671" s="2"/>
    </row>
    <row r="5672" spans="1:23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2"/>
      <c r="P5672" s="2"/>
      <c r="Q5672" s="12"/>
      <c r="R5672" s="2"/>
      <c r="S5672" s="2"/>
      <c r="T5672" s="2"/>
      <c r="U5672" s="2"/>
      <c r="V5672" s="2"/>
      <c r="W5672" s="2"/>
    </row>
    <row r="5673" spans="1:23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2"/>
      <c r="P5673" s="2"/>
      <c r="Q5673" s="12"/>
      <c r="R5673" s="2"/>
      <c r="S5673" s="2"/>
      <c r="T5673" s="2"/>
      <c r="U5673" s="2"/>
      <c r="V5673" s="2"/>
      <c r="W5673" s="2"/>
    </row>
    <row r="5674" spans="1:23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2"/>
      <c r="P5674" s="2"/>
      <c r="Q5674" s="12"/>
      <c r="R5674" s="2"/>
      <c r="S5674" s="2"/>
      <c r="T5674" s="2"/>
      <c r="U5674" s="2"/>
      <c r="V5674" s="2"/>
      <c r="W5674" s="2"/>
    </row>
    <row r="5675" spans="1:23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2"/>
      <c r="P5675" s="2"/>
      <c r="Q5675" s="12"/>
      <c r="R5675" s="2"/>
      <c r="S5675" s="2"/>
      <c r="T5675" s="2"/>
      <c r="U5675" s="2"/>
      <c r="V5675" s="2"/>
      <c r="W5675" s="2"/>
    </row>
    <row r="5676" spans="1:23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2"/>
      <c r="P5676" s="2"/>
      <c r="Q5676" s="12"/>
      <c r="R5676" s="2"/>
      <c r="S5676" s="2"/>
      <c r="T5676" s="2"/>
      <c r="U5676" s="2"/>
      <c r="V5676" s="2"/>
      <c r="W5676" s="2"/>
    </row>
    <row r="5677" spans="1:23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2"/>
      <c r="P5677" s="2"/>
      <c r="Q5677" s="12"/>
      <c r="R5677" s="2"/>
      <c r="S5677" s="2"/>
      <c r="T5677" s="2"/>
      <c r="U5677" s="2"/>
      <c r="V5677" s="2"/>
      <c r="W5677" s="2"/>
    </row>
    <row r="5678" spans="1:23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2"/>
      <c r="P5678" s="2"/>
      <c r="Q5678" s="12"/>
      <c r="R5678" s="2"/>
      <c r="S5678" s="2"/>
      <c r="T5678" s="2"/>
      <c r="U5678" s="2"/>
      <c r="V5678" s="2"/>
      <c r="W5678" s="2"/>
    </row>
    <row r="5679" spans="1:23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2"/>
      <c r="P5679" s="2"/>
      <c r="Q5679" s="12"/>
      <c r="R5679" s="2"/>
      <c r="S5679" s="2"/>
      <c r="T5679" s="2"/>
      <c r="U5679" s="2"/>
      <c r="V5679" s="2"/>
      <c r="W5679" s="2"/>
    </row>
    <row r="5680" spans="1:23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2"/>
      <c r="P5680" s="2"/>
      <c r="Q5680" s="12"/>
      <c r="R5680" s="2"/>
      <c r="S5680" s="2"/>
      <c r="T5680" s="2"/>
      <c r="U5680" s="2"/>
      <c r="V5680" s="2"/>
      <c r="W5680" s="2"/>
    </row>
    <row r="5681" spans="1:23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2"/>
      <c r="P5681" s="2"/>
      <c r="Q5681" s="12"/>
      <c r="R5681" s="2"/>
      <c r="S5681" s="2"/>
      <c r="T5681" s="2"/>
      <c r="U5681" s="2"/>
      <c r="V5681" s="2"/>
      <c r="W5681" s="2"/>
    </row>
    <row r="5682" spans="1:23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2"/>
      <c r="P5682" s="2"/>
      <c r="Q5682" s="12"/>
      <c r="R5682" s="2"/>
      <c r="S5682" s="2"/>
      <c r="T5682" s="2"/>
      <c r="U5682" s="2"/>
      <c r="V5682" s="2"/>
      <c r="W5682" s="2"/>
    </row>
    <row r="5683" spans="1:23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2"/>
      <c r="P5683" s="2"/>
      <c r="Q5683" s="12"/>
      <c r="R5683" s="2"/>
      <c r="S5683" s="2"/>
      <c r="T5683" s="2"/>
      <c r="U5683" s="2"/>
      <c r="V5683" s="2"/>
      <c r="W5683" s="2"/>
    </row>
    <row r="5684" spans="1:23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2"/>
      <c r="P5684" s="2"/>
      <c r="Q5684" s="12"/>
      <c r="R5684" s="2"/>
      <c r="S5684" s="2"/>
      <c r="T5684" s="2"/>
      <c r="U5684" s="2"/>
      <c r="V5684" s="2"/>
      <c r="W5684" s="2"/>
    </row>
    <row r="5685" spans="1:23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2"/>
      <c r="P5685" s="2"/>
      <c r="Q5685" s="12"/>
      <c r="R5685" s="2"/>
      <c r="S5685" s="2"/>
      <c r="T5685" s="2"/>
      <c r="U5685" s="2"/>
      <c r="V5685" s="2"/>
      <c r="W5685" s="2"/>
    </row>
    <row r="5686" spans="1:23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2"/>
      <c r="P5686" s="2"/>
      <c r="Q5686" s="12"/>
      <c r="R5686" s="2"/>
      <c r="S5686" s="2"/>
      <c r="T5686" s="2"/>
      <c r="U5686" s="2"/>
      <c r="V5686" s="2"/>
      <c r="W5686" s="2"/>
    </row>
    <row r="5687" spans="1:23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2"/>
      <c r="P5687" s="2"/>
      <c r="Q5687" s="12"/>
      <c r="R5687" s="2"/>
      <c r="S5687" s="2"/>
      <c r="T5687" s="2"/>
      <c r="U5687" s="2"/>
      <c r="V5687" s="2"/>
      <c r="W5687" s="2"/>
    </row>
    <row r="5688" spans="1:23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2"/>
      <c r="P5688" s="2"/>
      <c r="Q5688" s="12"/>
      <c r="R5688" s="2"/>
      <c r="S5688" s="2"/>
      <c r="T5688" s="2"/>
      <c r="U5688" s="2"/>
      <c r="V5688" s="2"/>
      <c r="W5688" s="2"/>
    </row>
    <row r="5689" spans="1:23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2"/>
      <c r="P5689" s="2"/>
      <c r="Q5689" s="12"/>
      <c r="R5689" s="2"/>
      <c r="S5689" s="2"/>
      <c r="T5689" s="2"/>
      <c r="U5689" s="2"/>
      <c r="V5689" s="2"/>
      <c r="W5689" s="2"/>
    </row>
    <row r="5690" spans="1:23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2"/>
      <c r="P5690" s="2"/>
      <c r="Q5690" s="12"/>
      <c r="R5690" s="2"/>
      <c r="S5690" s="2"/>
      <c r="T5690" s="2"/>
      <c r="U5690" s="2"/>
      <c r="V5690" s="2"/>
      <c r="W5690" s="2"/>
    </row>
    <row r="5691" spans="1:23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2"/>
      <c r="P5691" s="2"/>
      <c r="Q5691" s="12"/>
      <c r="R5691" s="2"/>
      <c r="S5691" s="2"/>
      <c r="T5691" s="2"/>
      <c r="U5691" s="2"/>
      <c r="V5691" s="2"/>
      <c r="W5691" s="2"/>
    </row>
    <row r="5692" spans="1:23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2"/>
      <c r="P5692" s="2"/>
      <c r="Q5692" s="12"/>
      <c r="R5692" s="2"/>
      <c r="S5692" s="2"/>
      <c r="T5692" s="2"/>
      <c r="U5692" s="2"/>
      <c r="V5692" s="2"/>
      <c r="W5692" s="2"/>
    </row>
    <row r="5693" spans="1:23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2"/>
      <c r="P5693" s="2"/>
      <c r="Q5693" s="12"/>
      <c r="R5693" s="2"/>
      <c r="S5693" s="2"/>
      <c r="T5693" s="2"/>
      <c r="U5693" s="2"/>
      <c r="V5693" s="2"/>
      <c r="W5693" s="2"/>
    </row>
    <row r="5694" spans="1:23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2"/>
      <c r="P5694" s="2"/>
      <c r="Q5694" s="12"/>
      <c r="R5694" s="2"/>
      <c r="S5694" s="2"/>
      <c r="T5694" s="2"/>
      <c r="U5694" s="2"/>
      <c r="V5694" s="2"/>
      <c r="W5694" s="2"/>
    </row>
    <row r="5695" spans="1:23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2"/>
      <c r="P5695" s="2"/>
      <c r="Q5695" s="12"/>
      <c r="R5695" s="2"/>
      <c r="S5695" s="2"/>
      <c r="T5695" s="2"/>
      <c r="U5695" s="2"/>
      <c r="V5695" s="2"/>
      <c r="W5695" s="2"/>
    </row>
    <row r="5696" spans="1:23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2"/>
      <c r="P5696" s="2"/>
      <c r="Q5696" s="12"/>
      <c r="R5696" s="2"/>
      <c r="S5696" s="2"/>
      <c r="T5696" s="2"/>
      <c r="U5696" s="2"/>
      <c r="V5696" s="2"/>
      <c r="W5696" s="2"/>
    </row>
    <row r="5697" spans="1:23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2"/>
      <c r="P5697" s="2"/>
      <c r="Q5697" s="12"/>
      <c r="R5697" s="2"/>
      <c r="S5697" s="2"/>
      <c r="T5697" s="2"/>
      <c r="U5697" s="2"/>
      <c r="V5697" s="2"/>
      <c r="W5697" s="2"/>
    </row>
    <row r="5698" spans="1:23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2"/>
      <c r="P5698" s="2"/>
      <c r="Q5698" s="12"/>
      <c r="R5698" s="2"/>
      <c r="S5698" s="2"/>
      <c r="T5698" s="2"/>
      <c r="U5698" s="2"/>
      <c r="V5698" s="2"/>
      <c r="W5698" s="2"/>
    </row>
    <row r="5699" spans="1:23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2"/>
      <c r="P5699" s="2"/>
      <c r="Q5699" s="12"/>
      <c r="R5699" s="2"/>
      <c r="S5699" s="2"/>
      <c r="T5699" s="2"/>
      <c r="U5699" s="2"/>
      <c r="V5699" s="2"/>
      <c r="W5699" s="2"/>
    </row>
    <row r="5700" spans="1:23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2"/>
      <c r="P5700" s="2"/>
      <c r="Q5700" s="12"/>
      <c r="R5700" s="2"/>
      <c r="S5700" s="2"/>
      <c r="T5700" s="2"/>
      <c r="U5700" s="2"/>
      <c r="V5700" s="2"/>
      <c r="W5700" s="2"/>
    </row>
    <row r="5701" spans="1:23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2"/>
      <c r="P5701" s="2"/>
      <c r="Q5701" s="12"/>
      <c r="R5701" s="2"/>
      <c r="S5701" s="2"/>
      <c r="T5701" s="2"/>
      <c r="U5701" s="2"/>
      <c r="V5701" s="2"/>
      <c r="W5701" s="2"/>
    </row>
    <row r="5702" spans="1:23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2"/>
      <c r="P5702" s="2"/>
      <c r="Q5702" s="12"/>
      <c r="R5702" s="2"/>
      <c r="S5702" s="2"/>
      <c r="T5702" s="2"/>
      <c r="U5702" s="2"/>
      <c r="V5702" s="2"/>
      <c r="W5702" s="2"/>
    </row>
    <row r="5703" spans="1:23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2"/>
      <c r="P5703" s="2"/>
      <c r="Q5703" s="12"/>
      <c r="R5703" s="2"/>
      <c r="S5703" s="2"/>
      <c r="T5703" s="2"/>
      <c r="U5703" s="2"/>
      <c r="V5703" s="2"/>
      <c r="W5703" s="2"/>
    </row>
    <row r="5704" spans="1:23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2"/>
      <c r="P5704" s="2"/>
      <c r="Q5704" s="12"/>
      <c r="R5704" s="2"/>
      <c r="S5704" s="2"/>
      <c r="T5704" s="2"/>
      <c r="U5704" s="2"/>
      <c r="V5704" s="2"/>
      <c r="W5704" s="2"/>
    </row>
    <row r="5705" spans="1:23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2"/>
      <c r="P5705" s="2"/>
      <c r="Q5705" s="12"/>
      <c r="R5705" s="2"/>
      <c r="S5705" s="2"/>
      <c r="T5705" s="2"/>
      <c r="U5705" s="2"/>
      <c r="V5705" s="2"/>
      <c r="W5705" s="2"/>
    </row>
    <row r="5706" spans="1:23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2"/>
      <c r="P5706" s="2"/>
      <c r="Q5706" s="12"/>
      <c r="R5706" s="2"/>
      <c r="S5706" s="2"/>
      <c r="T5706" s="2"/>
      <c r="U5706" s="2"/>
      <c r="V5706" s="2"/>
      <c r="W5706" s="2"/>
    </row>
    <row r="5707" spans="1:23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2"/>
      <c r="P5707" s="2"/>
      <c r="Q5707" s="12"/>
      <c r="R5707" s="2"/>
      <c r="S5707" s="2"/>
      <c r="T5707" s="2"/>
      <c r="U5707" s="2"/>
      <c r="V5707" s="2"/>
      <c r="W5707" s="2"/>
    </row>
    <row r="5708" spans="1:23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2"/>
      <c r="P5708" s="2"/>
      <c r="Q5708" s="12"/>
      <c r="R5708" s="2"/>
      <c r="S5708" s="2"/>
      <c r="T5708" s="2"/>
      <c r="U5708" s="2"/>
      <c r="V5708" s="2"/>
      <c r="W5708" s="2"/>
    </row>
    <row r="5709" spans="1:23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2"/>
      <c r="P5709" s="2"/>
      <c r="Q5709" s="12"/>
      <c r="R5709" s="2"/>
      <c r="S5709" s="2"/>
      <c r="T5709" s="2"/>
      <c r="U5709" s="2"/>
      <c r="V5709" s="2"/>
      <c r="W5709" s="2"/>
    </row>
    <row r="5710" spans="1:23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2"/>
      <c r="P5710" s="2"/>
      <c r="Q5710" s="12"/>
      <c r="R5710" s="2"/>
      <c r="S5710" s="2"/>
      <c r="T5710" s="2"/>
      <c r="U5710" s="2"/>
      <c r="V5710" s="2"/>
      <c r="W5710" s="2"/>
    </row>
    <row r="5711" spans="1:23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2"/>
      <c r="P5711" s="2"/>
      <c r="Q5711" s="12"/>
      <c r="R5711" s="2"/>
      <c r="S5711" s="2"/>
      <c r="T5711" s="2"/>
      <c r="U5711" s="2"/>
      <c r="V5711" s="2"/>
      <c r="W5711" s="2"/>
    </row>
    <row r="5712" spans="1:23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2"/>
      <c r="P5712" s="2"/>
      <c r="Q5712" s="12"/>
      <c r="R5712" s="2"/>
      <c r="S5712" s="2"/>
      <c r="T5712" s="2"/>
      <c r="U5712" s="2"/>
      <c r="V5712" s="2"/>
      <c r="W5712" s="2"/>
    </row>
    <row r="5713" spans="1:23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2"/>
      <c r="P5713" s="2"/>
      <c r="Q5713" s="12"/>
      <c r="R5713" s="2"/>
      <c r="S5713" s="2"/>
      <c r="T5713" s="2"/>
      <c r="U5713" s="2"/>
      <c r="V5713" s="2"/>
      <c r="W5713" s="2"/>
    </row>
    <row r="5714" spans="1:23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2"/>
      <c r="P5714" s="2"/>
      <c r="Q5714" s="12"/>
      <c r="R5714" s="2"/>
      <c r="S5714" s="2"/>
      <c r="T5714" s="2"/>
      <c r="U5714" s="2"/>
      <c r="V5714" s="2"/>
      <c r="W5714" s="2"/>
    </row>
    <row r="5715" spans="1:23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2"/>
      <c r="P5715" s="2"/>
      <c r="Q5715" s="12"/>
      <c r="R5715" s="2"/>
      <c r="S5715" s="2"/>
      <c r="T5715" s="2"/>
      <c r="U5715" s="2"/>
      <c r="V5715" s="2"/>
      <c r="W5715" s="2"/>
    </row>
    <row r="5716" spans="1:23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2"/>
      <c r="P5716" s="2"/>
      <c r="Q5716" s="12"/>
      <c r="R5716" s="2"/>
      <c r="S5716" s="2"/>
      <c r="T5716" s="2"/>
      <c r="U5716" s="2"/>
      <c r="V5716" s="2"/>
      <c r="W5716" s="2"/>
    </row>
    <row r="5717" spans="1:23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2"/>
      <c r="P5717" s="2"/>
      <c r="Q5717" s="12"/>
      <c r="R5717" s="2"/>
      <c r="S5717" s="2"/>
      <c r="T5717" s="2"/>
      <c r="U5717" s="2"/>
      <c r="V5717" s="2"/>
      <c r="W5717" s="2"/>
    </row>
    <row r="5718" spans="1:23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2"/>
      <c r="P5718" s="2"/>
      <c r="Q5718" s="12"/>
      <c r="R5718" s="2"/>
      <c r="S5718" s="2"/>
      <c r="T5718" s="2"/>
      <c r="U5718" s="2"/>
      <c r="V5718" s="2"/>
      <c r="W5718" s="2"/>
    </row>
    <row r="5719" spans="1:23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2"/>
      <c r="P5719" s="2"/>
      <c r="Q5719" s="12"/>
      <c r="R5719" s="2"/>
      <c r="S5719" s="2"/>
      <c r="T5719" s="2"/>
      <c r="U5719" s="2"/>
      <c r="V5719" s="2"/>
      <c r="W5719" s="2"/>
    </row>
    <row r="5720" spans="1:23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2"/>
      <c r="P5720" s="2"/>
      <c r="Q5720" s="12"/>
      <c r="R5720" s="2"/>
      <c r="S5720" s="2"/>
      <c r="T5720" s="2"/>
      <c r="U5720" s="2"/>
      <c r="V5720" s="2"/>
      <c r="W5720" s="2"/>
    </row>
    <row r="5721" spans="1:23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2"/>
      <c r="P5721" s="2"/>
      <c r="Q5721" s="12"/>
      <c r="R5721" s="2"/>
      <c r="S5721" s="2"/>
      <c r="T5721" s="2"/>
      <c r="U5721" s="2"/>
      <c r="V5721" s="2"/>
      <c r="W5721" s="2"/>
    </row>
    <row r="5722" spans="1:23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2"/>
      <c r="P5722" s="2"/>
      <c r="Q5722" s="12"/>
      <c r="R5722" s="2"/>
      <c r="S5722" s="2"/>
      <c r="T5722" s="2"/>
      <c r="U5722" s="2"/>
      <c r="V5722" s="2"/>
      <c r="W5722" s="2"/>
    </row>
    <row r="5723" spans="1:23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2"/>
      <c r="P5723" s="2"/>
      <c r="Q5723" s="12"/>
      <c r="R5723" s="2"/>
      <c r="S5723" s="2"/>
      <c r="T5723" s="2"/>
      <c r="U5723" s="2"/>
      <c r="V5723" s="2"/>
      <c r="W5723" s="2"/>
    </row>
    <row r="5724" spans="1:23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2"/>
      <c r="P5724" s="2"/>
      <c r="Q5724" s="12"/>
      <c r="R5724" s="2"/>
      <c r="S5724" s="2"/>
      <c r="T5724" s="2"/>
      <c r="U5724" s="2"/>
      <c r="V5724" s="2"/>
      <c r="W5724" s="2"/>
    </row>
    <row r="5725" spans="1:23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2"/>
      <c r="P5725" s="2"/>
      <c r="Q5725" s="12"/>
      <c r="R5725" s="2"/>
      <c r="S5725" s="2"/>
      <c r="T5725" s="2"/>
      <c r="U5725" s="2"/>
      <c r="V5725" s="2"/>
      <c r="W5725" s="2"/>
    </row>
    <row r="5726" spans="1:23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2"/>
      <c r="P5726" s="2"/>
      <c r="Q5726" s="12"/>
      <c r="R5726" s="2"/>
      <c r="S5726" s="2"/>
      <c r="T5726" s="2"/>
      <c r="U5726" s="2"/>
      <c r="V5726" s="2"/>
      <c r="W5726" s="2"/>
    </row>
    <row r="5727" spans="1:23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2"/>
      <c r="P5727" s="2"/>
      <c r="Q5727" s="12"/>
      <c r="R5727" s="2"/>
      <c r="S5727" s="2"/>
      <c r="T5727" s="2"/>
      <c r="U5727" s="2"/>
      <c r="V5727" s="2"/>
      <c r="W5727" s="2"/>
    </row>
    <row r="5728" spans="1:23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2"/>
      <c r="P5728" s="2"/>
      <c r="Q5728" s="12"/>
      <c r="R5728" s="2"/>
      <c r="S5728" s="2"/>
      <c r="T5728" s="2"/>
      <c r="U5728" s="2"/>
      <c r="V5728" s="2"/>
      <c r="W5728" s="2"/>
    </row>
    <row r="5729" spans="1:23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2"/>
      <c r="P5729" s="2"/>
      <c r="Q5729" s="12"/>
      <c r="R5729" s="2"/>
      <c r="S5729" s="2"/>
      <c r="T5729" s="2"/>
      <c r="U5729" s="2"/>
      <c r="V5729" s="2"/>
      <c r="W5729" s="2"/>
    </row>
    <row r="5730" spans="1:23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2"/>
      <c r="P5730" s="2"/>
      <c r="Q5730" s="12"/>
      <c r="R5730" s="2"/>
      <c r="S5730" s="2"/>
      <c r="T5730" s="2"/>
      <c r="U5730" s="2"/>
      <c r="V5730" s="2"/>
      <c r="W5730" s="2"/>
    </row>
    <row r="5731" spans="1:23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2"/>
      <c r="P5731" s="2"/>
      <c r="Q5731" s="12"/>
      <c r="R5731" s="2"/>
      <c r="S5731" s="2"/>
      <c r="T5731" s="2"/>
      <c r="U5731" s="2"/>
      <c r="V5731" s="2"/>
      <c r="W5731" s="2"/>
    </row>
    <row r="5732" spans="1:23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2"/>
      <c r="P5732" s="2"/>
      <c r="Q5732" s="12"/>
      <c r="R5732" s="2"/>
      <c r="S5732" s="2"/>
      <c r="T5732" s="2"/>
      <c r="U5732" s="2"/>
      <c r="V5732" s="2"/>
      <c r="W5732" s="2"/>
    </row>
    <row r="5733" spans="1:23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2"/>
      <c r="P5733" s="2"/>
      <c r="Q5733" s="12"/>
      <c r="R5733" s="2"/>
      <c r="S5733" s="2"/>
      <c r="T5733" s="2"/>
      <c r="U5733" s="2"/>
      <c r="V5733" s="2"/>
      <c r="W5733" s="2"/>
    </row>
    <row r="5734" spans="1:23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2"/>
      <c r="P5734" s="2"/>
      <c r="Q5734" s="12"/>
      <c r="R5734" s="2"/>
      <c r="S5734" s="2"/>
      <c r="T5734" s="2"/>
      <c r="U5734" s="2"/>
      <c r="V5734" s="2"/>
      <c r="W5734" s="2"/>
    </row>
    <row r="5735" spans="1:23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2"/>
      <c r="P5735" s="2"/>
      <c r="Q5735" s="12"/>
      <c r="R5735" s="2"/>
      <c r="S5735" s="2"/>
      <c r="T5735" s="2"/>
      <c r="U5735" s="2"/>
      <c r="V5735" s="2"/>
      <c r="W5735" s="2"/>
    </row>
    <row r="5736" spans="1:23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2"/>
      <c r="P5736" s="2"/>
      <c r="Q5736" s="12"/>
      <c r="R5736" s="2"/>
      <c r="S5736" s="2"/>
      <c r="T5736" s="2"/>
      <c r="U5736" s="2"/>
      <c r="V5736" s="2"/>
      <c r="W5736" s="2"/>
    </row>
    <row r="5737" spans="1:23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2"/>
      <c r="P5737" s="2"/>
      <c r="Q5737" s="12"/>
      <c r="R5737" s="2"/>
      <c r="S5737" s="2"/>
      <c r="T5737" s="2"/>
      <c r="U5737" s="2"/>
      <c r="V5737" s="2"/>
      <c r="W5737" s="2"/>
    </row>
    <row r="5738" spans="1:23" x14ac:dyDescent="0.25">
      <c r="A5738" s="2"/>
      <c r="B5738" s="2"/>
      <c r="I5738" s="2"/>
      <c r="J5738" s="2"/>
      <c r="K5738" s="2"/>
      <c r="L5738" s="2"/>
      <c r="M5738" s="2"/>
      <c r="N5738" s="2"/>
      <c r="O5738" s="2"/>
      <c r="P5738" s="2"/>
      <c r="Q5738" s="12"/>
      <c r="R5738" s="2"/>
      <c r="S5738" s="2"/>
      <c r="T5738" s="2"/>
      <c r="U5738" s="2"/>
      <c r="V5738" s="2"/>
      <c r="W5738" s="2"/>
    </row>
  </sheetData>
  <autoFilter ref="A1:Z374"/>
  <phoneticPr fontId="10" type="noConversion"/>
  <pageMargins left="0.7" right="0.7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KOTik</cp:lastModifiedBy>
  <cp:lastPrinted>2018-11-07T09:25:19Z</cp:lastPrinted>
  <dcterms:created xsi:type="dcterms:W3CDTF">2017-02-27T10:07:03Z</dcterms:created>
  <dcterms:modified xsi:type="dcterms:W3CDTF">2019-11-29T12:34:44Z</dcterms:modified>
</cp:coreProperties>
</file>